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26k-5-dc05\users\prepdir\PlatonovKL\Информатика\Табличный процессор\"/>
    </mc:Choice>
  </mc:AlternateContent>
  <bookViews>
    <workbookView xWindow="120" yWindow="30" windowWidth="9315" windowHeight="4455" tabRatio="698" activeTab="6"/>
  </bookViews>
  <sheets>
    <sheet name="1" sheetId="20" r:id="rId1"/>
    <sheet name="2" sheetId="21" r:id="rId2"/>
    <sheet name="3" sheetId="17" r:id="rId3"/>
    <sheet name="4" sheetId="18" r:id="rId4"/>
    <sheet name="5" sheetId="3" r:id="rId5"/>
    <sheet name="6" sheetId="19" r:id="rId6"/>
    <sheet name="7" sheetId="2" r:id="rId7"/>
  </sheets>
  <calcPr calcId="162913"/>
</workbook>
</file>

<file path=xl/calcChain.xml><?xml version="1.0" encoding="utf-8"?>
<calcChain xmlns="http://schemas.openxmlformats.org/spreadsheetml/2006/main"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</calcChain>
</file>

<file path=xl/sharedStrings.xml><?xml version="1.0" encoding="utf-8"?>
<sst xmlns="http://schemas.openxmlformats.org/spreadsheetml/2006/main" count="543" uniqueCount="216">
  <si>
    <t>№</t>
  </si>
  <si>
    <t>Цвет</t>
  </si>
  <si>
    <t>Телефон</t>
  </si>
  <si>
    <t>ВАЗ-2105</t>
  </si>
  <si>
    <t>зеленый</t>
  </si>
  <si>
    <t>111-55-55</t>
  </si>
  <si>
    <t>рубин</t>
  </si>
  <si>
    <t>154-55-45</t>
  </si>
  <si>
    <t>светло-бежевый</t>
  </si>
  <si>
    <t>458-44-55</t>
  </si>
  <si>
    <t>белый</t>
  </si>
  <si>
    <t>124-45-88</t>
  </si>
  <si>
    <t>457-45-55</t>
  </si>
  <si>
    <t>454-55-55</t>
  </si>
  <si>
    <t>дипломат</t>
  </si>
  <si>
    <t>232-56-44</t>
  </si>
  <si>
    <t>128-45-99</t>
  </si>
  <si>
    <t>777-77-77</t>
  </si>
  <si>
    <t>черный</t>
  </si>
  <si>
    <t>444-44-44</t>
  </si>
  <si>
    <t>ВАЗ-2104</t>
  </si>
  <si>
    <t>458-45-54</t>
  </si>
  <si>
    <t>124-45-65</t>
  </si>
  <si>
    <t>сафари</t>
  </si>
  <si>
    <t>231-45-65</t>
  </si>
  <si>
    <t>565-55-55</t>
  </si>
  <si>
    <t>666-55-99</t>
  </si>
  <si>
    <t>989-44-55</t>
  </si>
  <si>
    <t>888-55-66</t>
  </si>
  <si>
    <t>синий</t>
  </si>
  <si>
    <t>585-89-99</t>
  </si>
  <si>
    <t>124-58-85</t>
  </si>
  <si>
    <t>454-99-88</t>
  </si>
  <si>
    <t>478-56-88</t>
  </si>
  <si>
    <t>ВАЗ-2106</t>
  </si>
  <si>
    <t>валентина</t>
  </si>
  <si>
    <t>466-66-89</t>
  </si>
  <si>
    <t>222-22-33</t>
  </si>
  <si>
    <t>232-56-65</t>
  </si>
  <si>
    <t>241-09-09</t>
  </si>
  <si>
    <t>120-12-12</t>
  </si>
  <si>
    <t>123-33-33</t>
  </si>
  <si>
    <t>бежевый</t>
  </si>
  <si>
    <t>125-66-55</t>
  </si>
  <si>
    <t>126-77-77</t>
  </si>
  <si>
    <t>154-77-88</t>
  </si>
  <si>
    <t>156-77-88</t>
  </si>
  <si>
    <t>156-77-98</t>
  </si>
  <si>
    <t>светло-серый</t>
  </si>
  <si>
    <t>198-90-88</t>
  </si>
  <si>
    <t xml:space="preserve">синий    </t>
  </si>
  <si>
    <t>145-65-65</t>
  </si>
  <si>
    <t>176-87-87</t>
  </si>
  <si>
    <t>132-65-56</t>
  </si>
  <si>
    <t>132-44-66</t>
  </si>
  <si>
    <t>127-88-77</t>
  </si>
  <si>
    <t>199-88-77</t>
  </si>
  <si>
    <t>177-88-34</t>
  </si>
  <si>
    <t>красный</t>
  </si>
  <si>
    <t>154-66-88</t>
  </si>
  <si>
    <t>190-09-09</t>
  </si>
  <si>
    <t>голубой</t>
  </si>
  <si>
    <t>134-67-87</t>
  </si>
  <si>
    <t>333-55-76</t>
  </si>
  <si>
    <t>343-65-65</t>
  </si>
  <si>
    <t>677-88-55</t>
  </si>
  <si>
    <t>366-77-88</t>
  </si>
  <si>
    <t>345-66-99</t>
  </si>
  <si>
    <t>343-55-66</t>
  </si>
  <si>
    <t>233-55-66</t>
  </si>
  <si>
    <t>555-66-77</t>
  </si>
  <si>
    <t>777-66-55</t>
  </si>
  <si>
    <t>серо-голубой</t>
  </si>
  <si>
    <t>223-44-55</t>
  </si>
  <si>
    <t>вишневый</t>
  </si>
  <si>
    <t>231-55-66</t>
  </si>
  <si>
    <t>светло-коричневый</t>
  </si>
  <si>
    <t>564-99-99</t>
  </si>
  <si>
    <t>113-55-66</t>
  </si>
  <si>
    <t>155-66-44</t>
  </si>
  <si>
    <t>188-56-98</t>
  </si>
  <si>
    <t>109-90-99</t>
  </si>
  <si>
    <t>123-55-66</t>
  </si>
  <si>
    <t>ВАЗ-2107</t>
  </si>
  <si>
    <t>155-77-88</t>
  </si>
  <si>
    <t>133-55-77</t>
  </si>
  <si>
    <t>134-66-55</t>
  </si>
  <si>
    <t>165-77-99</t>
  </si>
  <si>
    <t>232-55-77</t>
  </si>
  <si>
    <t>545-66-54</t>
  </si>
  <si>
    <t>565-76-08</t>
  </si>
  <si>
    <t>132-56-78</t>
  </si>
  <si>
    <t>145-87-09</t>
  </si>
  <si>
    <t>145-77-66</t>
  </si>
  <si>
    <t>277-88-09</t>
  </si>
  <si>
    <t>290-09-09</t>
  </si>
  <si>
    <t>234-65-90</t>
  </si>
  <si>
    <t>365-78-77</t>
  </si>
  <si>
    <t>234-65-09</t>
  </si>
  <si>
    <t>154-76-88</t>
  </si>
  <si>
    <t>145-76-87</t>
  </si>
  <si>
    <t>189-98-65</t>
  </si>
  <si>
    <t>234-76-88</t>
  </si>
  <si>
    <t>345-66-88</t>
  </si>
  <si>
    <t>444-55-77</t>
  </si>
  <si>
    <t>555-23-65</t>
  </si>
  <si>
    <t>145-76-88</t>
  </si>
  <si>
    <t>243-65-77</t>
  </si>
  <si>
    <t xml:space="preserve">Марка </t>
  </si>
  <si>
    <t>Пробег</t>
  </si>
  <si>
    <t>Стоимость</t>
  </si>
  <si>
    <t>Результат</t>
  </si>
  <si>
    <t>п/п</t>
  </si>
  <si>
    <t>авто</t>
  </si>
  <si>
    <t>вып.</t>
  </si>
  <si>
    <t>тыс.км</t>
  </si>
  <si>
    <t>хватит/не хватит</t>
  </si>
  <si>
    <t>Кол-во юношей</t>
  </si>
  <si>
    <t>Кол-во девушек</t>
  </si>
  <si>
    <t>пол</t>
  </si>
  <si>
    <t>жен/муж</t>
  </si>
  <si>
    <t>Иванов</t>
  </si>
  <si>
    <t>муж</t>
  </si>
  <si>
    <t>Петров</t>
  </si>
  <si>
    <t>Сидоров</t>
  </si>
  <si>
    <t>Савельев</t>
  </si>
  <si>
    <t>Смирнова</t>
  </si>
  <si>
    <t>жен</t>
  </si>
  <si>
    <t>Степанова</t>
  </si>
  <si>
    <t>Васильев</t>
  </si>
  <si>
    <t>Васина</t>
  </si>
  <si>
    <t>Деточкин</t>
  </si>
  <si>
    <t>Ленский</t>
  </si>
  <si>
    <t>Шемуранов</t>
  </si>
  <si>
    <t>Невзоров</t>
  </si>
  <si>
    <t>Ципинов</t>
  </si>
  <si>
    <t>Носов</t>
  </si>
  <si>
    <t>Солнцев</t>
  </si>
  <si>
    <t>Котов</t>
  </si>
  <si>
    <t>Котовский</t>
  </si>
  <si>
    <t>Иванова</t>
  </si>
  <si>
    <t>Петрова</t>
  </si>
  <si>
    <t>Сидорова</t>
  </si>
  <si>
    <t>Савельева</t>
  </si>
  <si>
    <t>Деточкина</t>
  </si>
  <si>
    <t>Невзорова</t>
  </si>
  <si>
    <t>Ципинова</t>
  </si>
  <si>
    <t>Носова</t>
  </si>
  <si>
    <t>Мат-ка</t>
  </si>
  <si>
    <t>Физ</t>
  </si>
  <si>
    <t>Общий</t>
  </si>
  <si>
    <t>балл</t>
  </si>
  <si>
    <t>английский</t>
  </si>
  <si>
    <t>немецкий</t>
  </si>
  <si>
    <t>французский</t>
  </si>
  <si>
    <t>испанский</t>
  </si>
  <si>
    <t>Фамилия</t>
  </si>
  <si>
    <t>Проходной балл</t>
  </si>
  <si>
    <t>Прошел</t>
  </si>
  <si>
    <t>Не прошел</t>
  </si>
  <si>
    <t>Кол-во мест</t>
  </si>
  <si>
    <t>Изложение</t>
  </si>
  <si>
    <t>Прошел/не</t>
  </si>
  <si>
    <t>устно</t>
  </si>
  <si>
    <t>письм</t>
  </si>
  <si>
    <t>прошел</t>
  </si>
  <si>
    <t xml:space="preserve">Имя </t>
  </si>
  <si>
    <t>Отчество</t>
  </si>
  <si>
    <t>Ставка</t>
  </si>
  <si>
    <t>Отр.дней</t>
  </si>
  <si>
    <t>Профессия</t>
  </si>
  <si>
    <t>Начислено</t>
  </si>
  <si>
    <t>Налог</t>
  </si>
  <si>
    <t>На руки</t>
  </si>
  <si>
    <t>Немцов</t>
  </si>
  <si>
    <t xml:space="preserve">Василий </t>
  </si>
  <si>
    <t>Петрович</t>
  </si>
  <si>
    <t>Каменщик</t>
  </si>
  <si>
    <t>Петр</t>
  </si>
  <si>
    <t>петрович</t>
  </si>
  <si>
    <t>Плотник</t>
  </si>
  <si>
    <t>Сергеев</t>
  </si>
  <si>
    <t>Степан</t>
  </si>
  <si>
    <t>Васильевич</t>
  </si>
  <si>
    <t>Маляр</t>
  </si>
  <si>
    <t>Новиков</t>
  </si>
  <si>
    <t>Леонид</t>
  </si>
  <si>
    <t>Миронович</t>
  </si>
  <si>
    <t>Бетонщик</t>
  </si>
  <si>
    <t>Степанов</t>
  </si>
  <si>
    <t>Итого:</t>
  </si>
  <si>
    <t>Дифф.</t>
  </si>
  <si>
    <t>Аналит.</t>
  </si>
  <si>
    <t>Тензор</t>
  </si>
  <si>
    <t>Векторн</t>
  </si>
  <si>
    <t>Теория</t>
  </si>
  <si>
    <t>Стипендия</t>
  </si>
  <si>
    <t>ур-я</t>
  </si>
  <si>
    <t>геометр</t>
  </si>
  <si>
    <t>анализ</t>
  </si>
  <si>
    <t>алгебра</t>
  </si>
  <si>
    <t>групп</t>
  </si>
  <si>
    <t>да/нет/повыш</t>
  </si>
  <si>
    <t>Курс $</t>
  </si>
  <si>
    <t>Cумма ($)</t>
  </si>
  <si>
    <t>Льготный курс $</t>
  </si>
  <si>
    <t>английский:</t>
  </si>
  <si>
    <t>немецкий:</t>
  </si>
  <si>
    <t>французский:</t>
  </si>
  <si>
    <t>испанский:</t>
  </si>
  <si>
    <t>Количество изучающих</t>
  </si>
  <si>
    <t>Список студентов</t>
  </si>
  <si>
    <t>Список абитуриентов</t>
  </si>
  <si>
    <t>изучаемый иностранный язык</t>
  </si>
  <si>
    <t>Год выпуска</t>
  </si>
  <si>
    <t>Имеется 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</si>
</sst>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\ &quot;р.&quot;_-;\-* #,##0\ &quot;р.&quot;_-;_-* &quot;-&quot;\ &quot;р.&quot;_-;_-@_-"/>
    <numFmt numFmtId="167" formatCode="_-* #,##0.00\ &quot;р.&quot;_-;\-* #,##0.00\ &quot;р.&quot;_-;_-* &quot;-&quot;??\ &quot;р.&quot;_-;_-@_-"/>
    <numFmt numFmtId="168" formatCode="_-* #,##0.00\ _р_._-;\-* #,##0.00\ _р_._-;_-* &quot;-&quot;??\ _р_._-;_-@_-"/>
    <numFmt numFmtId="169" formatCode="_-* #,##0\ _р_._-;\-* #,##0\ _р_._-;_-* &quot;-&quot;??\ _р_._-;_-@_-"/>
    <numFmt numFmtId="170" formatCode="[$$-409]#,##0"/>
    <numFmt numFmtId="171" formatCode="0.0"/>
    <numFmt numFmtId="172" formatCode="_-* #,##0.00\ [$₽-419]_-;\-* #,##0.00\ [$₽-419]_-;_-* &quot;-&quot;??\ [$₽-419]_-;_-@_-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b/>
      <sz val="12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16"/>
        <bgColor indexed="24"/>
      </patternFill>
    </fill>
    <fill>
      <patternFill patternType="darkGray">
        <fgColor indexed="9"/>
        <bgColor indexed="13"/>
      </patternFill>
    </fill>
    <fill>
      <patternFill patternType="solid">
        <fgColor indexed="1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0">
    <xf numFmtId="0" fontId="0" fillId="0" borderId="0" xfId="0"/>
    <xf numFmtId="168" fontId="0" fillId="0" borderId="0" xfId="3" applyFont="1"/>
    <xf numFmtId="169" fontId="2" fillId="3" borderId="1" xfId="3" applyNumberFormat="1" applyFont="1" applyFill="1" applyBorder="1" applyAlignment="1"/>
    <xf numFmtId="0" fontId="0" fillId="0" borderId="0" xfId="0" applyBorder="1"/>
    <xf numFmtId="0" fontId="0" fillId="0" borderId="0" xfId="0" applyFill="1" applyBorder="1"/>
    <xf numFmtId="169" fontId="2" fillId="3" borderId="2" xfId="3" applyNumberFormat="1" applyFont="1" applyFill="1" applyBorder="1" applyAlignment="1"/>
    <xf numFmtId="0" fontId="4" fillId="0" borderId="0" xfId="0" applyFont="1" applyFill="1"/>
    <xf numFmtId="0" fontId="3" fillId="0" borderId="0" xfId="0" applyFont="1" applyFill="1"/>
    <xf numFmtId="0" fontId="0" fillId="0" borderId="2" xfId="0" applyBorder="1"/>
    <xf numFmtId="0" fontId="6" fillId="0" borderId="0" xfId="0" applyFont="1" applyFill="1"/>
    <xf numFmtId="0" fontId="0" fillId="0" borderId="0" xfId="0" applyFill="1"/>
    <xf numFmtId="0" fontId="7" fillId="0" borderId="0" xfId="0" applyFont="1" applyFill="1"/>
    <xf numFmtId="0" fontId="5" fillId="0" borderId="0" xfId="0" applyFont="1" applyFill="1"/>
    <xf numFmtId="168" fontId="0" fillId="0" borderId="0" xfId="3" applyFont="1" applyBorder="1"/>
    <xf numFmtId="169" fontId="2" fillId="3" borderId="0" xfId="3" applyNumberFormat="1" applyFont="1" applyFill="1" applyBorder="1" applyAlignment="1"/>
    <xf numFmtId="0" fontId="12" fillId="0" borderId="2" xfId="0" applyFont="1" applyBorder="1"/>
    <xf numFmtId="0" fontId="12" fillId="0" borderId="0" xfId="0" applyFont="1"/>
    <xf numFmtId="0" fontId="14" fillId="0" borderId="2" xfId="0" applyFont="1" applyBorder="1"/>
    <xf numFmtId="166" fontId="14" fillId="0" borderId="2" xfId="2" applyFont="1" applyBorder="1"/>
    <xf numFmtId="0" fontId="14" fillId="0" borderId="0" xfId="0" applyFont="1"/>
    <xf numFmtId="0" fontId="13" fillId="6" borderId="2" xfId="0" applyFont="1" applyFill="1" applyBorder="1"/>
    <xf numFmtId="0" fontId="14" fillId="7" borderId="2" xfId="0" applyFont="1" applyFill="1" applyBorder="1"/>
    <xf numFmtId="172" fontId="14" fillId="0" borderId="2" xfId="1" applyNumberFormat="1" applyFont="1" applyBorder="1"/>
    <xf numFmtId="0" fontId="14" fillId="8" borderId="2" xfId="0" applyFont="1" applyFill="1" applyBorder="1"/>
    <xf numFmtId="0" fontId="13" fillId="6" borderId="2" xfId="0" applyFont="1" applyFill="1" applyBorder="1" applyAlignment="1">
      <alignment horizontal="center"/>
    </xf>
    <xf numFmtId="166" fontId="13" fillId="5" borderId="2" xfId="2" applyFont="1" applyFill="1" applyBorder="1"/>
    <xf numFmtId="171" fontId="13" fillId="0" borderId="2" xfId="0" applyNumberFormat="1" applyFont="1" applyBorder="1"/>
    <xf numFmtId="171" fontId="13" fillId="0" borderId="2" xfId="1" applyNumberFormat="1" applyFont="1" applyBorder="1"/>
    <xf numFmtId="0" fontId="13" fillId="9" borderId="2" xfId="0" applyFont="1" applyFill="1" applyBorder="1"/>
    <xf numFmtId="0" fontId="14" fillId="13" borderId="2" xfId="0" applyFont="1" applyFill="1" applyBorder="1"/>
    <xf numFmtId="0" fontId="13" fillId="14" borderId="2" xfId="0" applyFont="1" applyFill="1" applyBorder="1"/>
    <xf numFmtId="0" fontId="13" fillId="16" borderId="2" xfId="0" applyFont="1" applyFill="1" applyBorder="1"/>
    <xf numFmtId="0" fontId="13" fillId="12" borderId="3" xfId="0" applyFont="1" applyFill="1" applyBorder="1" applyAlignment="1">
      <alignment horizontal="center" wrapText="1"/>
    </xf>
    <xf numFmtId="0" fontId="13" fillId="12" borderId="4" xfId="0" applyFont="1" applyFill="1" applyBorder="1" applyAlignment="1">
      <alignment horizontal="center" wrapText="1"/>
    </xf>
    <xf numFmtId="0" fontId="11" fillId="15" borderId="2" xfId="0" applyFont="1" applyFill="1" applyBorder="1" applyAlignment="1">
      <alignment horizontal="center" vertical="center"/>
    </xf>
    <xf numFmtId="0" fontId="11" fillId="15" borderId="2" xfId="0" applyFont="1" applyFill="1" applyBorder="1"/>
    <xf numFmtId="0" fontId="12" fillId="6" borderId="2" xfId="0" applyFont="1" applyFill="1" applyBorder="1"/>
    <xf numFmtId="0" fontId="13" fillId="7" borderId="2" xfId="0" applyFont="1" applyFill="1" applyBorder="1"/>
    <xf numFmtId="0" fontId="12" fillId="7" borderId="2" xfId="0" applyFont="1" applyFill="1" applyBorder="1"/>
    <xf numFmtId="0" fontId="13" fillId="0" borderId="0" xfId="0" applyFont="1"/>
    <xf numFmtId="0" fontId="13" fillId="0" borderId="2" xfId="0" applyFont="1" applyFill="1" applyBorder="1"/>
    <xf numFmtId="0" fontId="13" fillId="14" borderId="2" xfId="0" applyFont="1" applyFill="1" applyBorder="1" applyAlignment="1">
      <alignment horizontal="center" vertical="center"/>
    </xf>
    <xf numFmtId="0" fontId="13" fillId="14" borderId="3" xfId="0" applyFont="1" applyFill="1" applyBorder="1" applyAlignment="1">
      <alignment horizontal="center" vertical="center" wrapText="1"/>
    </xf>
    <xf numFmtId="0" fontId="13" fillId="14" borderId="4" xfId="0" applyFont="1" applyFill="1" applyBorder="1" applyAlignment="1">
      <alignment horizontal="center" vertical="center" wrapText="1"/>
    </xf>
    <xf numFmtId="0" fontId="14" fillId="0" borderId="2" xfId="0" applyFont="1" applyFill="1" applyBorder="1"/>
    <xf numFmtId="0" fontId="9" fillId="12" borderId="0" xfId="0" applyFont="1" applyFill="1" applyAlignment="1">
      <alignment horizontal="center" vertical="center" wrapText="1"/>
    </xf>
    <xf numFmtId="0" fontId="15" fillId="16" borderId="2" xfId="0" applyFont="1" applyFill="1" applyBorder="1"/>
    <xf numFmtId="0" fontId="3" fillId="11" borderId="2" xfId="0" applyFont="1" applyFill="1" applyBorder="1" applyAlignment="1">
      <alignment horizontal="center" vertical="center" wrapText="1"/>
    </xf>
    <xf numFmtId="0" fontId="14" fillId="19" borderId="2" xfId="0" applyFont="1" applyFill="1" applyBorder="1"/>
    <xf numFmtId="0" fontId="16" fillId="2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right"/>
    </xf>
    <xf numFmtId="0" fontId="17" fillId="21" borderId="2" xfId="0" applyFont="1" applyFill="1" applyBorder="1"/>
    <xf numFmtId="0" fontId="10" fillId="0" borderId="0" xfId="0" applyFont="1" applyFill="1"/>
    <xf numFmtId="0" fontId="13" fillId="6" borderId="2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wrapText="1"/>
    </xf>
    <xf numFmtId="0" fontId="12" fillId="16" borderId="2" xfId="0" applyFont="1" applyFill="1" applyBorder="1"/>
    <xf numFmtId="0" fontId="14" fillId="17" borderId="2" xfId="0" applyFont="1" applyFill="1" applyBorder="1"/>
    <xf numFmtId="171" fontId="14" fillId="0" borderId="2" xfId="0" applyNumberFormat="1" applyFont="1" applyBorder="1"/>
    <xf numFmtId="171" fontId="14" fillId="0" borderId="2" xfId="1" applyNumberFormat="1" applyFont="1" applyBorder="1"/>
    <xf numFmtId="0" fontId="19" fillId="21" borderId="2" xfId="0" applyFont="1" applyFill="1" applyBorder="1"/>
    <xf numFmtId="0" fontId="14" fillId="16" borderId="2" xfId="0" applyFont="1" applyFill="1" applyBorder="1"/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168" fontId="20" fillId="2" borderId="2" xfId="3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170" fontId="21" fillId="18" borderId="2" xfId="0" applyNumberFormat="1" applyFont="1" applyFill="1" applyBorder="1"/>
    <xf numFmtId="0" fontId="18" fillId="11" borderId="2" xfId="0" applyFont="1" applyFill="1" applyBorder="1" applyAlignment="1">
      <alignment horizontal="right"/>
    </xf>
    <xf numFmtId="0" fontId="2" fillId="3" borderId="2" xfId="0" applyFont="1" applyFill="1" applyBorder="1" applyAlignment="1"/>
    <xf numFmtId="170" fontId="2" fillId="3" borderId="2" xfId="3" applyNumberFormat="1" applyFont="1" applyFill="1" applyBorder="1" applyAlignment="1"/>
    <xf numFmtId="0" fontId="2" fillId="5" borderId="2" xfId="0" applyFont="1" applyFill="1" applyBorder="1" applyAlignment="1"/>
  </cellXfs>
  <cellStyles count="4">
    <cellStyle name="Денежный" xfId="1" builtinId="4"/>
    <cellStyle name="Денежный [0]" xfId="2" builtinId="7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10</xdr:col>
      <xdr:colOff>581025</xdr:colOff>
      <xdr:row>6</xdr:row>
      <xdr:rowOff>76200</xdr:rowOff>
    </xdr:to>
    <xdr:sp macro="" textlink="">
      <xdr:nvSpPr>
        <xdr:cNvPr id="9217" name="Текст 1"/>
        <xdr:cNvSpPr txBox="1">
          <a:spLocks noChangeArrowheads="1"/>
        </xdr:cNvSpPr>
      </xdr:nvSpPr>
      <xdr:spPr bwMode="auto">
        <a:xfrm>
          <a:off x="38100" y="38100"/>
          <a:ext cx="7267575" cy="1009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600" b="0" i="0" strike="noStrike">
              <a:solidFill>
                <a:sysClr val="windowText" lastClr="000000"/>
              </a:solidFill>
              <a:latin typeface="+mn-lt"/>
            </a:rPr>
            <a:t>В данной таблице следует начислить налог из расчета 12% от "Начислено" если сумма не превышает 1700 рублей и 20% в противном случае. Используйте функцию </a:t>
          </a:r>
          <a:r>
            <a:rPr lang="ru-RU" sz="1600" b="1" i="0" strike="noStrike">
              <a:solidFill>
                <a:sysClr val="windowText" lastClr="000000"/>
              </a:solidFill>
              <a:latin typeface="+mn-lt"/>
            </a:rPr>
            <a:t>ЕСЛИ, </a:t>
          </a:r>
          <a:r>
            <a:rPr lang="ru-RU" sz="1600" b="0" i="0" strike="noStrike">
              <a:solidFill>
                <a:sysClr val="windowText" lastClr="000000"/>
              </a:solidFill>
              <a:latin typeface="+mn-lt"/>
            </a:rPr>
            <a:t>вычислите ИТОГО - данные для кассира.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38099</xdr:rowOff>
    </xdr:from>
    <xdr:to>
      <xdr:col>10</xdr:col>
      <xdr:colOff>257175</xdr:colOff>
      <xdr:row>6</xdr:row>
      <xdr:rowOff>66674</xdr:rowOff>
    </xdr:to>
    <xdr:sp macro="" textlink="">
      <xdr:nvSpPr>
        <xdr:cNvPr id="10241" name="Text Box 1"/>
        <xdr:cNvSpPr txBox="1">
          <a:spLocks noChangeArrowheads="1"/>
        </xdr:cNvSpPr>
      </xdr:nvSpPr>
      <xdr:spPr bwMode="auto">
        <a:xfrm>
          <a:off x="47625" y="38099"/>
          <a:ext cx="7181850" cy="1000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400" b="0" i="0" strike="noStrike">
              <a:solidFill>
                <a:sysClr val="windowText" lastClr="000000"/>
              </a:solidFill>
              <a:latin typeface="+mn-lt"/>
            </a:rPr>
            <a:t>Представленная ниже таблица должна помочь администрации института определить количество студентов заслуживших получать стипендию по результатам сессии. Используйте следующие критерии: менее </a:t>
          </a:r>
          <a:r>
            <a:rPr lang="ru-RU" sz="1400" b="1" i="0" strike="noStrike">
              <a:solidFill>
                <a:sysClr val="windowText" lastClr="000000"/>
              </a:solidFill>
              <a:latin typeface="+mn-lt"/>
            </a:rPr>
            <a:t>18-ти</a:t>
          </a:r>
          <a:r>
            <a:rPr lang="ru-RU" sz="1400" b="0" i="0" strike="noStrike">
              <a:solidFill>
                <a:sysClr val="windowText" lastClr="000000"/>
              </a:solidFill>
              <a:latin typeface="+mn-lt"/>
            </a:rPr>
            <a:t> баллов - стипендию не получает, от </a:t>
          </a:r>
          <a:r>
            <a:rPr lang="ru-RU" sz="1400" b="1" i="0" strike="noStrike">
              <a:solidFill>
                <a:sysClr val="windowText" lastClr="000000"/>
              </a:solidFill>
              <a:latin typeface="+mn-lt"/>
            </a:rPr>
            <a:t>23,5</a:t>
          </a:r>
          <a:r>
            <a:rPr lang="ru-RU" sz="1400" b="0" i="0" strike="noStrike">
              <a:solidFill>
                <a:sysClr val="windowText" lastClr="000000"/>
              </a:solidFill>
              <a:latin typeface="+mn-lt"/>
            </a:rPr>
            <a:t> баллов включительно - повышенная стипендия.</a:t>
          </a:r>
        </a:p>
        <a:p>
          <a:pPr algn="l" rtl="0">
            <a:defRPr sz="1000"/>
          </a:pPr>
          <a:endParaRPr lang="ru-RU" sz="1000" b="0" i="0" strike="noStrike">
            <a:solidFill>
              <a:srgbClr val="0000FF"/>
            </a:solidFill>
            <a:latin typeface="Arial Cyr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38100</xdr:rowOff>
    </xdr:from>
    <xdr:to>
      <xdr:col>11</xdr:col>
      <xdr:colOff>139699</xdr:colOff>
      <xdr:row>6</xdr:row>
      <xdr:rowOff>50800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47624" y="38100"/>
          <a:ext cx="7610475" cy="1003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ru-RU" sz="1600" b="0" i="0" strike="noStrike">
              <a:solidFill>
                <a:sysClr val="windowText" lastClr="000000"/>
              </a:solidFill>
              <a:latin typeface="+mn-lt"/>
            </a:rPr>
            <a:t>Представленная ниже таблица должна помочь коменданту общежития определить количество юношей и девушек, чтобы правильно распределить их по корпусам общежития.</a:t>
          </a:r>
        </a:p>
        <a:p>
          <a:pPr algn="l" rtl="0">
            <a:defRPr sz="1000"/>
          </a:pPr>
          <a:r>
            <a:rPr lang="ru-RU" sz="1600" b="0" i="0" strike="noStrike">
              <a:solidFill>
                <a:sysClr val="windowText" lastClr="000000"/>
              </a:solidFill>
              <a:latin typeface="+mn-lt"/>
            </a:rPr>
            <a:t>Примечание: используйте команду </a:t>
          </a:r>
          <a:r>
            <a:rPr lang="ru-RU" sz="1600" b="1" i="0" strike="noStrike">
              <a:solidFill>
                <a:sysClr val="windowText" lastClr="000000"/>
              </a:solidFill>
              <a:latin typeface="+mn-lt"/>
            </a:rPr>
            <a:t>СЧЁТЕСЛИ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38100</xdr:rowOff>
    </xdr:from>
    <xdr:to>
      <xdr:col>14</xdr:col>
      <xdr:colOff>393700</xdr:colOff>
      <xdr:row>2</xdr:row>
      <xdr:rowOff>38100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47624" y="38100"/>
          <a:ext cx="10074276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ru-RU" sz="1600" b="0" i="0" strike="noStrike">
              <a:solidFill>
                <a:sysClr val="windowText" lastClr="000000"/>
              </a:solidFill>
              <a:latin typeface="+mn-lt"/>
            </a:rPr>
            <a:t>В представленной ниже таблице имеются данные о изучаемом иностранном языке для группы студентов. Определить количество студентов изучающих данный язык </a:t>
          </a:r>
          <a:r>
            <a:rPr lang="ru-RU" sz="1600" b="1" i="0" strike="noStrike">
              <a:solidFill>
                <a:sysClr val="windowText" lastClr="000000"/>
              </a:solidFill>
              <a:latin typeface="+mn-lt"/>
            </a:rPr>
            <a:t>(английский, немецкий, французский, испанский)</a:t>
          </a:r>
        </a:p>
        <a:p>
          <a:pPr algn="l" rtl="0">
            <a:defRPr sz="1000"/>
          </a:pPr>
          <a:r>
            <a:rPr lang="ru-RU" sz="1600" b="1" i="0" strike="noStrike">
              <a:solidFill>
                <a:sysClr val="windowText" lastClr="000000"/>
              </a:solidFill>
              <a:latin typeface="+mn-lt"/>
            </a:rPr>
            <a:t>Примечание: используйте команду СЧЁТЕСЛИ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177800</xdr:colOff>
      <xdr:row>4</xdr:row>
      <xdr:rowOff>76200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47625" y="38100"/>
          <a:ext cx="12322175" cy="63201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ru-RU" sz="1600" b="0" i="0" strike="noStrike">
              <a:solidFill>
                <a:sysClr val="windowText" lastClr="000000"/>
              </a:solidFill>
              <a:latin typeface="+mn-lt"/>
            </a:rPr>
            <a:t>Составьте таблицу перевода долларов в рубли по обычному и льготному (больше $100) курсу. Конкретные значения курсов обмена задаются в ячейках </a:t>
          </a:r>
          <a:r>
            <a:rPr lang="ru-RU" sz="1600" b="1" i="0" strike="noStrike">
              <a:solidFill>
                <a:sysClr val="windowText" lastClr="000000"/>
              </a:solidFill>
              <a:latin typeface="+mn-lt"/>
            </a:rPr>
            <a:t>В6</a:t>
          </a:r>
          <a:r>
            <a:rPr lang="ru-RU" sz="1600" b="0" i="0" strike="noStrike">
              <a:solidFill>
                <a:sysClr val="windowText" lastClr="000000"/>
              </a:solidFill>
              <a:latin typeface="+mn-lt"/>
            </a:rPr>
            <a:t> и </a:t>
          </a:r>
          <a:r>
            <a:rPr lang="ru-RU" sz="1600" b="1" i="0" strike="noStrike">
              <a:solidFill>
                <a:sysClr val="windowText" lastClr="000000"/>
              </a:solidFill>
              <a:latin typeface="+mn-lt"/>
            </a:rPr>
            <a:t>В7</a:t>
          </a:r>
          <a:r>
            <a:rPr lang="ru-RU" sz="1600" b="0" i="0" strike="noStrike">
              <a:solidFill>
                <a:sysClr val="windowText" lastClr="000000"/>
              </a:solidFill>
              <a:latin typeface="+mn-lt"/>
            </a:rPr>
            <a:t>. Задача решается с помощью ввода формулы в ячейку </a:t>
          </a:r>
          <a:r>
            <a:rPr lang="ru-RU" sz="1600" b="1" i="0" strike="noStrike">
              <a:solidFill>
                <a:sysClr val="windowText" lastClr="000000"/>
              </a:solidFill>
              <a:latin typeface="+mn-lt"/>
            </a:rPr>
            <a:t>В10</a:t>
          </a:r>
          <a:r>
            <a:rPr lang="ru-RU" sz="1600" b="0" i="0" strike="noStrike">
              <a:solidFill>
                <a:sysClr val="windowText" lastClr="000000"/>
              </a:solidFill>
              <a:latin typeface="+mn-lt"/>
            </a:rPr>
            <a:t> и копирования ее в </a:t>
          </a:r>
          <a:r>
            <a:rPr lang="ru-RU" sz="1600" b="1" i="0" strike="noStrike">
              <a:solidFill>
                <a:sysClr val="windowText" lastClr="000000"/>
              </a:solidFill>
              <a:latin typeface="+mn-lt"/>
            </a:rPr>
            <a:t>В11:В43</a:t>
          </a:r>
          <a:r>
            <a:rPr lang="ru-RU" sz="1600" b="0" i="0" strike="noStrike">
              <a:solidFill>
                <a:sysClr val="windowText" lastClr="000000"/>
              </a:solidFill>
              <a:latin typeface="+mn-lt"/>
            </a:rPr>
            <a:t>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12</xdr:col>
      <xdr:colOff>457200</xdr:colOff>
      <xdr:row>5</xdr:row>
      <xdr:rowOff>101600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47625" y="38100"/>
          <a:ext cx="8461375" cy="889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600" b="0" i="0" strike="noStrike">
              <a:solidFill>
                <a:sysClr val="windowText" lastClr="000000"/>
              </a:solidFill>
              <a:latin typeface="+mn-lt"/>
            </a:rPr>
            <a:t>Представленная ниже таблица должна помочь приемной комиссии института определить количество абитуриентов успешно сдавших вступительные экзамены. Подбирая проходной балл нужно добиться, чтобы в ячейке </a:t>
          </a:r>
          <a:r>
            <a:rPr lang="ru-RU" sz="1600" b="1" i="0" strike="noStrike">
              <a:solidFill>
                <a:sysClr val="windowText" lastClr="000000"/>
              </a:solidFill>
              <a:latin typeface="+mn-lt"/>
            </a:rPr>
            <a:t>В8</a:t>
          </a:r>
          <a:r>
            <a:rPr lang="ru-RU" sz="1600" b="0" i="0" strike="noStrike">
              <a:solidFill>
                <a:sysClr val="windowText" lastClr="000000"/>
              </a:solidFill>
              <a:latin typeface="+mn-lt"/>
            </a:rPr>
            <a:t> осталось 10 человек.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</xdr:colOff>
      <xdr:row>0</xdr:row>
      <xdr:rowOff>15874</xdr:rowOff>
    </xdr:from>
    <xdr:to>
      <xdr:col>15</xdr:col>
      <xdr:colOff>444500</xdr:colOff>
      <xdr:row>6</xdr:row>
      <xdr:rowOff>126999</xdr:rowOff>
    </xdr:to>
    <xdr:sp macro="" textlink="">
      <xdr:nvSpPr>
        <xdr:cNvPr id="2049" name="Текст 1"/>
        <xdr:cNvSpPr txBox="1">
          <a:spLocks noChangeArrowheads="1"/>
        </xdr:cNvSpPr>
      </xdr:nvSpPr>
      <xdr:spPr bwMode="auto">
        <a:xfrm>
          <a:off x="41275" y="15874"/>
          <a:ext cx="11858625" cy="1101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+mn-lt"/>
            </a:rPr>
            <a:t>В представленной ниже таблице имеются данные о большом количестве подержанных автомобилей. Клиент имеет некоторую сумму денег (</a:t>
          </a:r>
          <a:r>
            <a:rPr lang="ru-RU" sz="1800" b="1" i="0" strike="noStrike">
              <a:solidFill>
                <a:sysClr val="windowText" lastClr="000000"/>
              </a:solidFill>
              <a:latin typeface="+mn-lt"/>
            </a:rPr>
            <a:t>ячейка </a:t>
          </a:r>
          <a:r>
            <a:rPr lang="en-US" sz="1800" b="1" i="0" strike="noStrike">
              <a:solidFill>
                <a:sysClr val="windowText" lastClr="000000"/>
              </a:solidFill>
              <a:latin typeface="+mn-lt"/>
            </a:rPr>
            <a:t>D</a:t>
          </a:r>
          <a:r>
            <a:rPr lang="ru-RU" sz="1800" b="1" i="0" strike="noStrike">
              <a:solidFill>
                <a:sysClr val="windowText" lastClr="000000"/>
              </a:solidFill>
              <a:latin typeface="+mn-lt"/>
            </a:rPr>
            <a:t>9</a:t>
          </a:r>
          <a:r>
            <a:rPr lang="en-US" sz="1800" b="0" i="0" strike="noStrike">
              <a:solidFill>
                <a:sysClr val="windowText" lastClr="000000"/>
              </a:solidFill>
              <a:latin typeface="+mn-lt"/>
            </a:rPr>
            <a:t>). </a:t>
          </a:r>
          <a:r>
            <a:rPr lang="ru-RU" sz="1800" b="0" i="0" strike="noStrike">
              <a:solidFill>
                <a:sysClr val="windowText" lastClr="000000"/>
              </a:solidFill>
              <a:latin typeface="+mn-lt"/>
            </a:rPr>
            <a:t>На какой из автомобилей ему хватит денег? Напротив каждого автомобиля (ячейки столбца "Н") требуется получить пометку </a:t>
          </a:r>
          <a:r>
            <a:rPr lang="ru-RU" sz="1800" b="1" i="0" strike="noStrike">
              <a:solidFill>
                <a:sysClr val="windowText" lastClr="000000"/>
              </a:solidFill>
              <a:latin typeface="+mn-lt"/>
            </a:rPr>
            <a:t>Хватит/Не хватит</a:t>
          </a:r>
          <a:endParaRPr lang="ru-RU" sz="1800" b="0" i="0" strike="noStrike">
            <a:solidFill>
              <a:sysClr val="windowText" lastClr="000000"/>
            </a:solidFill>
            <a:latin typeface="+mn-lt"/>
          </a:endParaRPr>
        </a:p>
        <a:p>
          <a:pPr algn="l" rtl="0">
            <a:defRPr sz="1000"/>
          </a:pPr>
          <a:endParaRPr lang="ru-RU" sz="1200" b="0" i="0" strike="noStrike">
            <a:solidFill>
              <a:srgbClr val="0000FF"/>
            </a:solidFill>
            <a:latin typeface="Arial Cyr"/>
          </a:endParaRPr>
        </a:p>
        <a:p>
          <a:pPr algn="l" rtl="0">
            <a:defRPr sz="1000"/>
          </a:pPr>
          <a:endParaRPr lang="ru-RU" sz="1200" b="0" i="0" strike="noStrike">
            <a:solidFill>
              <a:srgbClr val="0000FF"/>
            </a:solidFill>
            <a:latin typeface="Arial Cyr"/>
          </a:endParaRPr>
        </a:p>
        <a:p>
          <a:pPr algn="l" rtl="0">
            <a:defRPr sz="1000"/>
          </a:pPr>
          <a:endParaRPr lang="ru-RU" sz="1200" b="0" i="0" strike="noStrike">
            <a:solidFill>
              <a:srgbClr val="0000FF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8:I21"/>
  <sheetViews>
    <sheetView workbookViewId="0">
      <selection activeCell="H16" sqref="H16"/>
    </sheetView>
  </sheetViews>
  <sheetFormatPr defaultRowHeight="12.75" x14ac:dyDescent="0.2"/>
  <cols>
    <col min="1" max="1" width="10.28515625" bestFit="1" customWidth="1"/>
    <col min="2" max="2" width="10" bestFit="1" customWidth="1"/>
    <col min="3" max="3" width="12.7109375" bestFit="1" customWidth="1"/>
    <col min="4" max="4" width="11" bestFit="1" customWidth="1"/>
    <col min="5" max="5" width="10.42578125" bestFit="1" customWidth="1"/>
    <col min="6" max="6" width="12.42578125" bestFit="1" customWidth="1"/>
    <col min="7" max="7" width="12.7109375" bestFit="1" customWidth="1"/>
    <col min="8" max="8" width="8.28515625" customWidth="1"/>
    <col min="9" max="9" width="10" bestFit="1" customWidth="1"/>
  </cols>
  <sheetData>
    <row r="8" spans="1:9" ht="15.75" x14ac:dyDescent="0.25">
      <c r="A8" s="24" t="s">
        <v>156</v>
      </c>
      <c r="B8" s="24" t="s">
        <v>166</v>
      </c>
      <c r="C8" s="24" t="s">
        <v>167</v>
      </c>
      <c r="D8" s="24" t="s">
        <v>168</v>
      </c>
      <c r="E8" s="24" t="s">
        <v>169</v>
      </c>
      <c r="F8" s="24" t="s">
        <v>170</v>
      </c>
      <c r="G8" s="24" t="s">
        <v>171</v>
      </c>
      <c r="H8" s="24" t="s">
        <v>172</v>
      </c>
      <c r="I8" s="24" t="s">
        <v>173</v>
      </c>
    </row>
    <row r="9" spans="1:9" ht="15.75" x14ac:dyDescent="0.25">
      <c r="A9" s="23" t="s">
        <v>174</v>
      </c>
      <c r="B9" s="23" t="s">
        <v>175</v>
      </c>
      <c r="C9" s="23" t="s">
        <v>176</v>
      </c>
      <c r="D9" s="22">
        <v>77.23</v>
      </c>
      <c r="E9" s="17">
        <v>22</v>
      </c>
      <c r="F9" s="21" t="s">
        <v>177</v>
      </c>
      <c r="G9" s="22">
        <v>1699</v>
      </c>
      <c r="H9" s="18"/>
      <c r="I9" s="18"/>
    </row>
    <row r="10" spans="1:9" ht="15.75" x14ac:dyDescent="0.25">
      <c r="A10" s="23" t="s">
        <v>123</v>
      </c>
      <c r="B10" s="23" t="s">
        <v>178</v>
      </c>
      <c r="C10" s="23" t="s">
        <v>179</v>
      </c>
      <c r="D10" s="22">
        <v>76.34</v>
      </c>
      <c r="E10" s="17">
        <v>24</v>
      </c>
      <c r="F10" s="21" t="s">
        <v>180</v>
      </c>
      <c r="G10" s="22">
        <v>1832</v>
      </c>
      <c r="H10" s="18"/>
      <c r="I10" s="18"/>
    </row>
    <row r="11" spans="1:9" ht="15.75" x14ac:dyDescent="0.25">
      <c r="A11" s="23" t="s">
        <v>181</v>
      </c>
      <c r="B11" s="23" t="s">
        <v>182</v>
      </c>
      <c r="C11" s="23" t="s">
        <v>183</v>
      </c>
      <c r="D11" s="22">
        <v>122.33</v>
      </c>
      <c r="E11" s="17">
        <v>25</v>
      </c>
      <c r="F11" s="21" t="s">
        <v>184</v>
      </c>
      <c r="G11" s="22">
        <v>3058</v>
      </c>
      <c r="H11" s="18"/>
      <c r="I11" s="18"/>
    </row>
    <row r="12" spans="1:9" ht="15.75" x14ac:dyDescent="0.25">
      <c r="A12" s="23" t="s">
        <v>185</v>
      </c>
      <c r="B12" s="23" t="s">
        <v>186</v>
      </c>
      <c r="C12" s="23" t="s">
        <v>187</v>
      </c>
      <c r="D12" s="22">
        <v>98.56</v>
      </c>
      <c r="E12" s="17">
        <v>26</v>
      </c>
      <c r="F12" s="21" t="s">
        <v>188</v>
      </c>
      <c r="G12" s="22">
        <v>2563</v>
      </c>
      <c r="H12" s="18"/>
      <c r="I12" s="18"/>
    </row>
    <row r="13" spans="1:9" ht="15.75" x14ac:dyDescent="0.25">
      <c r="A13" s="23" t="s">
        <v>129</v>
      </c>
      <c r="B13" s="23" t="s">
        <v>175</v>
      </c>
      <c r="C13" s="23" t="s">
        <v>176</v>
      </c>
      <c r="D13" s="22">
        <v>97.33</v>
      </c>
      <c r="E13" s="17">
        <v>22</v>
      </c>
      <c r="F13" s="21" t="s">
        <v>177</v>
      </c>
      <c r="G13" s="22">
        <v>2141</v>
      </c>
      <c r="H13" s="18"/>
      <c r="I13" s="18"/>
    </row>
    <row r="14" spans="1:9" ht="15.75" x14ac:dyDescent="0.25">
      <c r="A14" s="23" t="s">
        <v>121</v>
      </c>
      <c r="B14" s="23" t="s">
        <v>178</v>
      </c>
      <c r="C14" s="23" t="s">
        <v>179</v>
      </c>
      <c r="D14" s="22">
        <v>78.55</v>
      </c>
      <c r="E14" s="17">
        <v>24</v>
      </c>
      <c r="F14" s="21" t="s">
        <v>180</v>
      </c>
      <c r="G14" s="22">
        <v>1885</v>
      </c>
      <c r="H14" s="18"/>
      <c r="I14" s="18"/>
    </row>
    <row r="15" spans="1:9" ht="15.75" x14ac:dyDescent="0.25">
      <c r="A15" s="23" t="s">
        <v>181</v>
      </c>
      <c r="B15" s="23" t="s">
        <v>186</v>
      </c>
      <c r="C15" s="23" t="s">
        <v>183</v>
      </c>
      <c r="D15" s="22">
        <v>55.66</v>
      </c>
      <c r="E15" s="17">
        <v>25</v>
      </c>
      <c r="F15" s="21" t="s">
        <v>184</v>
      </c>
      <c r="G15" s="22">
        <v>1392</v>
      </c>
      <c r="H15" s="18"/>
      <c r="I15" s="18"/>
    </row>
    <row r="16" spans="1:9" ht="15.75" x14ac:dyDescent="0.25">
      <c r="A16" s="23" t="s">
        <v>185</v>
      </c>
      <c r="B16" s="23" t="s">
        <v>186</v>
      </c>
      <c r="C16" s="23" t="s">
        <v>187</v>
      </c>
      <c r="D16" s="22">
        <v>45.66</v>
      </c>
      <c r="E16" s="17">
        <v>26</v>
      </c>
      <c r="F16" s="21" t="s">
        <v>188</v>
      </c>
      <c r="G16" s="22">
        <v>1187</v>
      </c>
      <c r="H16" s="18"/>
      <c r="I16" s="18"/>
    </row>
    <row r="17" spans="1:9" ht="15.75" x14ac:dyDescent="0.25">
      <c r="A17" s="23" t="s">
        <v>189</v>
      </c>
      <c r="B17" s="23" t="s">
        <v>175</v>
      </c>
      <c r="C17" s="23" t="s">
        <v>176</v>
      </c>
      <c r="D17" s="22">
        <v>57.88</v>
      </c>
      <c r="E17" s="17">
        <v>22</v>
      </c>
      <c r="F17" s="21" t="s">
        <v>177</v>
      </c>
      <c r="G17" s="22">
        <v>1273</v>
      </c>
      <c r="H17" s="18"/>
      <c r="I17" s="18"/>
    </row>
    <row r="18" spans="1:9" ht="15.75" x14ac:dyDescent="0.25">
      <c r="A18" s="23" t="s">
        <v>121</v>
      </c>
      <c r="B18" s="23" t="s">
        <v>178</v>
      </c>
      <c r="C18" s="23" t="s">
        <v>179</v>
      </c>
      <c r="D18" s="22">
        <v>55.66</v>
      </c>
      <c r="E18" s="17">
        <v>24</v>
      </c>
      <c r="F18" s="21" t="s">
        <v>180</v>
      </c>
      <c r="G18" s="22">
        <v>1336</v>
      </c>
      <c r="H18" s="18"/>
      <c r="I18" s="18"/>
    </row>
    <row r="19" spans="1:9" ht="15.75" x14ac:dyDescent="0.25">
      <c r="A19" s="23" t="s">
        <v>181</v>
      </c>
      <c r="B19" s="23" t="s">
        <v>182</v>
      </c>
      <c r="C19" s="23" t="s">
        <v>183</v>
      </c>
      <c r="D19" s="22">
        <v>45.66</v>
      </c>
      <c r="E19" s="17">
        <v>25</v>
      </c>
      <c r="F19" s="21" t="s">
        <v>184</v>
      </c>
      <c r="G19" s="22">
        <v>1142</v>
      </c>
      <c r="H19" s="18"/>
      <c r="I19" s="18"/>
    </row>
    <row r="20" spans="1:9" ht="15.75" x14ac:dyDescent="0.25">
      <c r="A20" s="23" t="s">
        <v>185</v>
      </c>
      <c r="B20" s="23" t="s">
        <v>186</v>
      </c>
      <c r="C20" s="23" t="s">
        <v>187</v>
      </c>
      <c r="D20" s="22">
        <v>57.88</v>
      </c>
      <c r="E20" s="17">
        <v>26</v>
      </c>
      <c r="F20" s="21" t="s">
        <v>188</v>
      </c>
      <c r="G20" s="22">
        <v>1505</v>
      </c>
      <c r="H20" s="18"/>
      <c r="I20" s="18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25" t="s">
        <v>190</v>
      </c>
      <c r="I21" s="2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8:I30"/>
  <sheetViews>
    <sheetView workbookViewId="0">
      <selection activeCell="D31" sqref="D31"/>
    </sheetView>
  </sheetViews>
  <sheetFormatPr defaultRowHeight="12.75" x14ac:dyDescent="0.2"/>
  <cols>
    <col min="1" max="1" width="17.42578125" bestFit="1" customWidth="1"/>
    <col min="2" max="2" width="8.7109375" bestFit="1" customWidth="1"/>
    <col min="3" max="3" width="9.42578125" bestFit="1" customWidth="1"/>
    <col min="4" max="4" width="8.7109375" bestFit="1" customWidth="1"/>
    <col min="5" max="5" width="9.85546875" bestFit="1" customWidth="1"/>
    <col min="6" max="6" width="9" bestFit="1" customWidth="1"/>
    <col min="7" max="7" width="9.28515625" bestFit="1" customWidth="1"/>
    <col min="8" max="8" width="13.85546875" bestFit="1" customWidth="1"/>
  </cols>
  <sheetData>
    <row r="8" spans="1:8" ht="15.75" x14ac:dyDescent="0.25">
      <c r="A8" s="32" t="s">
        <v>211</v>
      </c>
      <c r="B8" s="31" t="s">
        <v>191</v>
      </c>
      <c r="C8" s="31" t="s">
        <v>192</v>
      </c>
      <c r="D8" s="31" t="s">
        <v>193</v>
      </c>
      <c r="E8" s="31" t="s">
        <v>194</v>
      </c>
      <c r="F8" s="31" t="s">
        <v>195</v>
      </c>
      <c r="G8" s="31" t="s">
        <v>150</v>
      </c>
      <c r="H8" s="31" t="s">
        <v>196</v>
      </c>
    </row>
    <row r="9" spans="1:8" ht="15.75" customHeight="1" x14ac:dyDescent="0.2">
      <c r="A9" s="33"/>
      <c r="B9" s="34" t="s">
        <v>197</v>
      </c>
      <c r="C9" s="34" t="s">
        <v>198</v>
      </c>
      <c r="D9" s="34" t="s">
        <v>199</v>
      </c>
      <c r="E9" s="34" t="s">
        <v>200</v>
      </c>
      <c r="F9" s="34" t="s">
        <v>201</v>
      </c>
      <c r="G9" s="34" t="s">
        <v>151</v>
      </c>
      <c r="H9" s="35" t="s">
        <v>202</v>
      </c>
    </row>
    <row r="10" spans="1:8" ht="15.75" x14ac:dyDescent="0.25">
      <c r="A10" s="29" t="s">
        <v>121</v>
      </c>
      <c r="B10" s="26">
        <v>4.5</v>
      </c>
      <c r="C10" s="27">
        <v>3</v>
      </c>
      <c r="D10" s="26">
        <v>3.5</v>
      </c>
      <c r="E10" s="26">
        <v>5</v>
      </c>
      <c r="F10" s="26">
        <v>3.5</v>
      </c>
      <c r="G10" s="26">
        <f t="shared" ref="G10:G26" si="0">SUM(B10:F10)</f>
        <v>19.5</v>
      </c>
      <c r="H10" s="15"/>
    </row>
    <row r="11" spans="1:8" ht="15.75" x14ac:dyDescent="0.25">
      <c r="A11" s="29" t="s">
        <v>123</v>
      </c>
      <c r="B11" s="26">
        <v>4</v>
      </c>
      <c r="C11" s="27">
        <v>4</v>
      </c>
      <c r="D11" s="26">
        <v>4</v>
      </c>
      <c r="E11" s="26">
        <v>3.5</v>
      </c>
      <c r="F11" s="26">
        <v>4</v>
      </c>
      <c r="G11" s="26">
        <f t="shared" si="0"/>
        <v>19.5</v>
      </c>
      <c r="H11" s="15"/>
    </row>
    <row r="12" spans="1:8" ht="15.75" x14ac:dyDescent="0.25">
      <c r="A12" s="29" t="s">
        <v>124</v>
      </c>
      <c r="B12" s="26">
        <v>3.5</v>
      </c>
      <c r="C12" s="27">
        <v>5</v>
      </c>
      <c r="D12" s="26">
        <v>5</v>
      </c>
      <c r="E12" s="26">
        <v>4</v>
      </c>
      <c r="F12" s="26">
        <v>5</v>
      </c>
      <c r="G12" s="26">
        <f t="shared" si="0"/>
        <v>22.5</v>
      </c>
      <c r="H12" s="15"/>
    </row>
    <row r="13" spans="1:8" ht="15.75" x14ac:dyDescent="0.25">
      <c r="A13" s="29" t="s">
        <v>125</v>
      </c>
      <c r="B13" s="26">
        <v>3</v>
      </c>
      <c r="C13" s="26">
        <v>4.5</v>
      </c>
      <c r="D13" s="26">
        <v>3</v>
      </c>
      <c r="E13" s="26">
        <v>3</v>
      </c>
      <c r="F13" s="26">
        <v>3.5</v>
      </c>
      <c r="G13" s="26">
        <f t="shared" si="0"/>
        <v>17</v>
      </c>
      <c r="H13" s="15"/>
    </row>
    <row r="14" spans="1:8" ht="15.75" x14ac:dyDescent="0.25">
      <c r="A14" s="29" t="s">
        <v>126</v>
      </c>
      <c r="B14" s="26">
        <v>3.5</v>
      </c>
      <c r="C14" s="26">
        <v>3.5</v>
      </c>
      <c r="D14" s="26">
        <v>3</v>
      </c>
      <c r="E14" s="26">
        <v>3</v>
      </c>
      <c r="F14" s="26">
        <v>3.5</v>
      </c>
      <c r="G14" s="26">
        <f t="shared" si="0"/>
        <v>16.5</v>
      </c>
      <c r="H14" s="15"/>
    </row>
    <row r="15" spans="1:8" ht="15.75" x14ac:dyDescent="0.25">
      <c r="A15" s="29" t="s">
        <v>128</v>
      </c>
      <c r="B15" s="26">
        <v>3.5</v>
      </c>
      <c r="C15" s="26">
        <v>4</v>
      </c>
      <c r="D15" s="26">
        <v>5</v>
      </c>
      <c r="E15" s="26">
        <v>5</v>
      </c>
      <c r="F15" s="26">
        <v>5</v>
      </c>
      <c r="G15" s="26">
        <f t="shared" si="0"/>
        <v>22.5</v>
      </c>
      <c r="H15" s="15"/>
    </row>
    <row r="16" spans="1:8" ht="15.75" x14ac:dyDescent="0.25">
      <c r="A16" s="29" t="s">
        <v>129</v>
      </c>
      <c r="B16" s="26">
        <v>5</v>
      </c>
      <c r="C16" s="26">
        <v>5</v>
      </c>
      <c r="D16" s="26">
        <v>5</v>
      </c>
      <c r="E16" s="26">
        <v>5</v>
      </c>
      <c r="F16" s="26">
        <v>5</v>
      </c>
      <c r="G16" s="26">
        <f t="shared" si="0"/>
        <v>25</v>
      </c>
      <c r="H16" s="15"/>
    </row>
    <row r="17" spans="1:9" ht="15.75" x14ac:dyDescent="0.25">
      <c r="A17" s="29" t="s">
        <v>130</v>
      </c>
      <c r="B17" s="26">
        <v>5</v>
      </c>
      <c r="C17" s="26">
        <v>4.5</v>
      </c>
      <c r="D17" s="26">
        <v>4</v>
      </c>
      <c r="E17" s="26">
        <v>5</v>
      </c>
      <c r="F17" s="26">
        <v>4.5</v>
      </c>
      <c r="G17" s="26">
        <f t="shared" si="0"/>
        <v>23</v>
      </c>
      <c r="H17" s="15"/>
    </row>
    <row r="18" spans="1:9" ht="15.75" x14ac:dyDescent="0.25">
      <c r="A18" s="29" t="s">
        <v>131</v>
      </c>
      <c r="B18" s="26">
        <v>4.5</v>
      </c>
      <c r="C18" s="26">
        <v>5</v>
      </c>
      <c r="D18" s="26">
        <v>4</v>
      </c>
      <c r="E18" s="26">
        <v>4.5</v>
      </c>
      <c r="F18" s="26">
        <v>3.5</v>
      </c>
      <c r="G18" s="26">
        <f t="shared" si="0"/>
        <v>21.5</v>
      </c>
      <c r="H18" s="15"/>
    </row>
    <row r="19" spans="1:9" ht="15.75" x14ac:dyDescent="0.25">
      <c r="A19" s="29" t="s">
        <v>132</v>
      </c>
      <c r="B19" s="26">
        <v>5</v>
      </c>
      <c r="C19" s="26">
        <v>5</v>
      </c>
      <c r="D19" s="26">
        <v>3</v>
      </c>
      <c r="E19" s="26">
        <v>5</v>
      </c>
      <c r="F19" s="26">
        <v>4</v>
      </c>
      <c r="G19" s="26">
        <f t="shared" si="0"/>
        <v>22</v>
      </c>
      <c r="H19" s="15"/>
    </row>
    <row r="20" spans="1:9" ht="15.75" x14ac:dyDescent="0.25">
      <c r="A20" s="29" t="s">
        <v>133</v>
      </c>
      <c r="B20" s="26">
        <v>5</v>
      </c>
      <c r="C20" s="26">
        <v>3</v>
      </c>
      <c r="D20" s="26">
        <v>5</v>
      </c>
      <c r="E20" s="26">
        <v>5</v>
      </c>
      <c r="F20" s="26">
        <v>5</v>
      </c>
      <c r="G20" s="26">
        <f t="shared" si="0"/>
        <v>23</v>
      </c>
      <c r="H20" s="15"/>
    </row>
    <row r="21" spans="1:9" ht="15.75" x14ac:dyDescent="0.25">
      <c r="A21" s="29" t="s">
        <v>134</v>
      </c>
      <c r="B21" s="26">
        <v>3.5</v>
      </c>
      <c r="C21" s="26">
        <v>3.5</v>
      </c>
      <c r="D21" s="26">
        <v>3.5</v>
      </c>
      <c r="E21" s="26">
        <v>4</v>
      </c>
      <c r="F21" s="26">
        <v>3</v>
      </c>
      <c r="G21" s="26">
        <f t="shared" si="0"/>
        <v>17.5</v>
      </c>
      <c r="H21" s="15"/>
    </row>
    <row r="22" spans="1:9" ht="15.75" x14ac:dyDescent="0.25">
      <c r="A22" s="29" t="s">
        <v>135</v>
      </c>
      <c r="B22" s="26">
        <v>4</v>
      </c>
      <c r="C22" s="26">
        <v>4</v>
      </c>
      <c r="D22" s="26">
        <v>4</v>
      </c>
      <c r="E22" s="26">
        <v>5</v>
      </c>
      <c r="F22" s="26">
        <v>5</v>
      </c>
      <c r="G22" s="26">
        <f t="shared" si="0"/>
        <v>22</v>
      </c>
      <c r="H22" s="15"/>
    </row>
    <row r="23" spans="1:9" ht="15.75" x14ac:dyDescent="0.25">
      <c r="A23" s="29" t="s">
        <v>136</v>
      </c>
      <c r="B23" s="26">
        <v>5</v>
      </c>
      <c r="C23" s="26">
        <v>5</v>
      </c>
      <c r="D23" s="26">
        <v>4</v>
      </c>
      <c r="E23" s="26">
        <v>5</v>
      </c>
      <c r="F23" s="26">
        <v>5</v>
      </c>
      <c r="G23" s="26">
        <f t="shared" si="0"/>
        <v>24</v>
      </c>
      <c r="H23" s="15"/>
    </row>
    <row r="24" spans="1:9" ht="15.75" x14ac:dyDescent="0.25">
      <c r="A24" s="29" t="s">
        <v>137</v>
      </c>
      <c r="B24" s="26">
        <v>5</v>
      </c>
      <c r="C24" s="26">
        <v>4.5</v>
      </c>
      <c r="D24" s="26">
        <v>4.5</v>
      </c>
      <c r="E24" s="26">
        <v>5</v>
      </c>
      <c r="F24" s="26">
        <v>4.5</v>
      </c>
      <c r="G24" s="26">
        <f t="shared" si="0"/>
        <v>23.5</v>
      </c>
      <c r="H24" s="15"/>
    </row>
    <row r="25" spans="1:9" ht="15.75" x14ac:dyDescent="0.25">
      <c r="A25" s="29" t="s">
        <v>138</v>
      </c>
      <c r="B25" s="26">
        <v>5</v>
      </c>
      <c r="C25" s="26">
        <v>5</v>
      </c>
      <c r="D25" s="26">
        <v>5</v>
      </c>
      <c r="E25" s="26">
        <v>4</v>
      </c>
      <c r="F25" s="26">
        <v>4</v>
      </c>
      <c r="G25" s="26">
        <f t="shared" si="0"/>
        <v>23</v>
      </c>
      <c r="H25" s="15"/>
    </row>
    <row r="26" spans="1:9" ht="15.75" x14ac:dyDescent="0.25">
      <c r="A26" s="29" t="s">
        <v>139</v>
      </c>
      <c r="B26" s="26">
        <v>5</v>
      </c>
      <c r="C26" s="26">
        <v>5</v>
      </c>
      <c r="D26" s="26">
        <v>5</v>
      </c>
      <c r="E26" s="26">
        <v>5</v>
      </c>
      <c r="F26" s="26">
        <v>5</v>
      </c>
      <c r="G26" s="26">
        <f t="shared" si="0"/>
        <v>25</v>
      </c>
      <c r="H26" s="15"/>
    </row>
    <row r="27" spans="1:9" x14ac:dyDescent="0.2">
      <c r="H27" s="9"/>
      <c r="I27" s="9"/>
    </row>
    <row r="28" spans="1:9" x14ac:dyDescent="0.2">
      <c r="H28" s="9"/>
      <c r="I28" s="10"/>
    </row>
    <row r="29" spans="1:9" x14ac:dyDescent="0.2">
      <c r="H29" s="10"/>
      <c r="I29" s="10"/>
    </row>
    <row r="30" spans="1:9" ht="15" x14ac:dyDescent="0.25">
      <c r="H30" s="11"/>
      <c r="I30" s="9"/>
    </row>
  </sheetData>
  <mergeCells count="1">
    <mergeCell ref="A8:A9"/>
  </mergeCells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7:B47"/>
  <sheetViews>
    <sheetView zoomScaleNormal="100" workbookViewId="0">
      <selection activeCell="H18" sqref="H18"/>
    </sheetView>
  </sheetViews>
  <sheetFormatPr defaultRowHeight="12.75" x14ac:dyDescent="0.2"/>
  <cols>
    <col min="1" max="1" width="19.5703125" bestFit="1" customWidth="1"/>
    <col min="2" max="2" width="10.85546875" bestFit="1" customWidth="1"/>
  </cols>
  <sheetData>
    <row r="7" spans="1:2" x14ac:dyDescent="0.2">
      <c r="A7" s="6"/>
    </row>
    <row r="8" spans="1:2" ht="15.75" x14ac:dyDescent="0.25">
      <c r="A8" s="20" t="s">
        <v>117</v>
      </c>
      <c r="B8" s="36"/>
    </row>
    <row r="9" spans="1:2" ht="15.75" x14ac:dyDescent="0.25">
      <c r="A9" s="37" t="s">
        <v>118</v>
      </c>
      <c r="B9" s="38"/>
    </row>
    <row r="10" spans="1:2" ht="15.75" x14ac:dyDescent="0.25">
      <c r="A10" s="39"/>
      <c r="B10" s="16"/>
    </row>
    <row r="11" spans="1:2" x14ac:dyDescent="0.2">
      <c r="A11" s="16"/>
      <c r="B11" s="16"/>
    </row>
    <row r="12" spans="1:2" ht="31.5" customHeight="1" x14ac:dyDescent="0.2">
      <c r="A12" s="42" t="s">
        <v>212</v>
      </c>
      <c r="B12" s="41" t="s">
        <v>119</v>
      </c>
    </row>
    <row r="13" spans="1:2" ht="15.75" x14ac:dyDescent="0.25">
      <c r="A13" s="43"/>
      <c r="B13" s="30" t="s">
        <v>120</v>
      </c>
    </row>
    <row r="14" spans="1:2" ht="15.75" x14ac:dyDescent="0.25">
      <c r="A14" s="44" t="s">
        <v>121</v>
      </c>
      <c r="B14" s="44" t="s">
        <v>122</v>
      </c>
    </row>
    <row r="15" spans="1:2" ht="15.75" x14ac:dyDescent="0.25">
      <c r="A15" s="44" t="s">
        <v>123</v>
      </c>
      <c r="B15" s="44" t="s">
        <v>122</v>
      </c>
    </row>
    <row r="16" spans="1:2" ht="15.75" x14ac:dyDescent="0.25">
      <c r="A16" s="44" t="s">
        <v>124</v>
      </c>
      <c r="B16" s="44" t="s">
        <v>122</v>
      </c>
    </row>
    <row r="17" spans="1:2" ht="15.75" x14ac:dyDescent="0.25">
      <c r="A17" s="44" t="s">
        <v>125</v>
      </c>
      <c r="B17" s="44" t="s">
        <v>122</v>
      </c>
    </row>
    <row r="18" spans="1:2" ht="15.75" x14ac:dyDescent="0.25">
      <c r="A18" s="44" t="s">
        <v>126</v>
      </c>
      <c r="B18" s="44" t="s">
        <v>127</v>
      </c>
    </row>
    <row r="19" spans="1:2" ht="15.75" x14ac:dyDescent="0.25">
      <c r="A19" s="44" t="s">
        <v>128</v>
      </c>
      <c r="B19" s="44" t="s">
        <v>127</v>
      </c>
    </row>
    <row r="20" spans="1:2" ht="15.75" x14ac:dyDescent="0.25">
      <c r="A20" s="44" t="s">
        <v>129</v>
      </c>
      <c r="B20" s="44" t="s">
        <v>122</v>
      </c>
    </row>
    <row r="21" spans="1:2" ht="15.75" x14ac:dyDescent="0.25">
      <c r="A21" s="44" t="s">
        <v>130</v>
      </c>
      <c r="B21" s="44" t="s">
        <v>127</v>
      </c>
    </row>
    <row r="22" spans="1:2" ht="15.75" x14ac:dyDescent="0.25">
      <c r="A22" s="44" t="s">
        <v>131</v>
      </c>
      <c r="B22" s="44" t="s">
        <v>122</v>
      </c>
    </row>
    <row r="23" spans="1:2" ht="15.75" x14ac:dyDescent="0.25">
      <c r="A23" s="44" t="s">
        <v>132</v>
      </c>
      <c r="B23" s="44" t="s">
        <v>122</v>
      </c>
    </row>
    <row r="24" spans="1:2" ht="15.75" x14ac:dyDescent="0.25">
      <c r="A24" s="44" t="s">
        <v>133</v>
      </c>
      <c r="B24" s="44" t="s">
        <v>122</v>
      </c>
    </row>
    <row r="25" spans="1:2" ht="15.75" x14ac:dyDescent="0.25">
      <c r="A25" s="44" t="s">
        <v>134</v>
      </c>
      <c r="B25" s="44" t="s">
        <v>122</v>
      </c>
    </row>
    <row r="26" spans="1:2" ht="15.75" x14ac:dyDescent="0.25">
      <c r="A26" s="44" t="s">
        <v>135</v>
      </c>
      <c r="B26" s="44" t="s">
        <v>122</v>
      </c>
    </row>
    <row r="27" spans="1:2" ht="15.75" x14ac:dyDescent="0.25">
      <c r="A27" s="44" t="s">
        <v>136</v>
      </c>
      <c r="B27" s="44" t="s">
        <v>122</v>
      </c>
    </row>
    <row r="28" spans="1:2" ht="15.75" x14ac:dyDescent="0.25">
      <c r="A28" s="44" t="s">
        <v>137</v>
      </c>
      <c r="B28" s="44" t="s">
        <v>122</v>
      </c>
    </row>
    <row r="29" spans="1:2" ht="15.75" x14ac:dyDescent="0.25">
      <c r="A29" s="44" t="s">
        <v>138</v>
      </c>
      <c r="B29" s="44" t="s">
        <v>122</v>
      </c>
    </row>
    <row r="30" spans="1:2" ht="15.75" x14ac:dyDescent="0.25">
      <c r="A30" s="44" t="s">
        <v>139</v>
      </c>
      <c r="B30" s="44" t="s">
        <v>122</v>
      </c>
    </row>
    <row r="31" spans="1:2" ht="15.75" x14ac:dyDescent="0.25">
      <c r="A31" s="44" t="s">
        <v>140</v>
      </c>
      <c r="B31" s="44" t="s">
        <v>127</v>
      </c>
    </row>
    <row r="32" spans="1:2" ht="15.75" x14ac:dyDescent="0.25">
      <c r="A32" s="44" t="s">
        <v>141</v>
      </c>
      <c r="B32" s="44" t="s">
        <v>127</v>
      </c>
    </row>
    <row r="33" spans="1:2" ht="15.75" x14ac:dyDescent="0.25">
      <c r="A33" s="44" t="s">
        <v>142</v>
      </c>
      <c r="B33" s="44" t="s">
        <v>127</v>
      </c>
    </row>
    <row r="34" spans="1:2" ht="15.75" x14ac:dyDescent="0.25">
      <c r="A34" s="44" t="s">
        <v>143</v>
      </c>
      <c r="B34" s="44" t="s">
        <v>127</v>
      </c>
    </row>
    <row r="35" spans="1:2" ht="15.75" x14ac:dyDescent="0.25">
      <c r="A35" s="44" t="s">
        <v>126</v>
      </c>
      <c r="B35" s="44" t="s">
        <v>127</v>
      </c>
    </row>
    <row r="36" spans="1:2" ht="15.75" x14ac:dyDescent="0.25">
      <c r="A36" s="44" t="s">
        <v>128</v>
      </c>
      <c r="B36" s="44" t="s">
        <v>127</v>
      </c>
    </row>
    <row r="37" spans="1:2" ht="15.75" x14ac:dyDescent="0.25">
      <c r="A37" s="44" t="s">
        <v>129</v>
      </c>
      <c r="B37" s="44" t="s">
        <v>122</v>
      </c>
    </row>
    <row r="38" spans="1:2" ht="15.75" x14ac:dyDescent="0.25">
      <c r="A38" s="44" t="s">
        <v>130</v>
      </c>
      <c r="B38" s="44" t="s">
        <v>127</v>
      </c>
    </row>
    <row r="39" spans="1:2" ht="15.75" x14ac:dyDescent="0.25">
      <c r="A39" s="44" t="s">
        <v>144</v>
      </c>
      <c r="B39" s="44" t="s">
        <v>127</v>
      </c>
    </row>
    <row r="40" spans="1:2" ht="15.75" x14ac:dyDescent="0.25">
      <c r="A40" s="44" t="s">
        <v>132</v>
      </c>
      <c r="B40" s="44" t="s">
        <v>122</v>
      </c>
    </row>
    <row r="41" spans="1:2" ht="15.75" x14ac:dyDescent="0.25">
      <c r="A41" s="44" t="s">
        <v>133</v>
      </c>
      <c r="B41" s="44" t="s">
        <v>122</v>
      </c>
    </row>
    <row r="42" spans="1:2" ht="15.75" x14ac:dyDescent="0.25">
      <c r="A42" s="44" t="s">
        <v>145</v>
      </c>
      <c r="B42" s="44" t="s">
        <v>127</v>
      </c>
    </row>
    <row r="43" spans="1:2" ht="15.75" x14ac:dyDescent="0.25">
      <c r="A43" s="44" t="s">
        <v>146</v>
      </c>
      <c r="B43" s="44" t="s">
        <v>127</v>
      </c>
    </row>
    <row r="44" spans="1:2" ht="15.75" x14ac:dyDescent="0.25">
      <c r="A44" s="44" t="s">
        <v>147</v>
      </c>
      <c r="B44" s="44" t="s">
        <v>127</v>
      </c>
    </row>
    <row r="45" spans="1:2" ht="15.75" x14ac:dyDescent="0.25">
      <c r="A45" s="44" t="s">
        <v>137</v>
      </c>
      <c r="B45" s="44" t="s">
        <v>122</v>
      </c>
    </row>
    <row r="46" spans="1:2" ht="15.75" x14ac:dyDescent="0.25">
      <c r="A46" s="44" t="s">
        <v>138</v>
      </c>
      <c r="B46" s="44" t="s">
        <v>122</v>
      </c>
    </row>
    <row r="47" spans="1:2" ht="15.75" x14ac:dyDescent="0.25">
      <c r="A47" s="44" t="s">
        <v>139</v>
      </c>
      <c r="B47" s="44" t="s">
        <v>122</v>
      </c>
    </row>
  </sheetData>
  <mergeCells count="1">
    <mergeCell ref="A12:A13"/>
  </mergeCells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2:B44"/>
  <sheetViews>
    <sheetView topLeftCell="A4" zoomScale="75" workbookViewId="0">
      <selection activeCell="D14" sqref="D14"/>
    </sheetView>
  </sheetViews>
  <sheetFormatPr defaultRowHeight="12.75" x14ac:dyDescent="0.2"/>
  <cols>
    <col min="1" max="1" width="19.5703125" bestFit="1" customWidth="1"/>
    <col min="2" max="2" width="16.5703125" bestFit="1" customWidth="1"/>
  </cols>
  <sheetData>
    <row r="2" spans="1:2" ht="64.5" customHeight="1" x14ac:dyDescent="0.2"/>
    <row r="3" spans="1:2" ht="37.5" customHeight="1" x14ac:dyDescent="0.2">
      <c r="A3" s="45" t="s">
        <v>210</v>
      </c>
      <c r="B3" s="45"/>
    </row>
    <row r="4" spans="1:2" ht="15" x14ac:dyDescent="0.2">
      <c r="A4" s="46" t="s">
        <v>206</v>
      </c>
      <c r="B4" s="8"/>
    </row>
    <row r="5" spans="1:2" ht="15" x14ac:dyDescent="0.2">
      <c r="A5" s="46" t="s">
        <v>207</v>
      </c>
      <c r="B5" s="8"/>
    </row>
    <row r="6" spans="1:2" ht="15" x14ac:dyDescent="0.2">
      <c r="A6" s="46" t="s">
        <v>208</v>
      </c>
      <c r="B6" s="8"/>
    </row>
    <row r="7" spans="1:2" ht="15" x14ac:dyDescent="0.2">
      <c r="A7" s="46" t="s">
        <v>209</v>
      </c>
      <c r="B7" s="8"/>
    </row>
    <row r="8" spans="1:2" ht="15.75" x14ac:dyDescent="0.25">
      <c r="A8" s="7"/>
      <c r="B8" s="7"/>
    </row>
    <row r="9" spans="1:2" x14ac:dyDescent="0.2">
      <c r="A9" s="12"/>
      <c r="B9" s="10"/>
    </row>
    <row r="10" spans="1:2" ht="47.25" x14ac:dyDescent="0.2">
      <c r="A10" s="47" t="s">
        <v>211</v>
      </c>
      <c r="B10" s="47" t="s">
        <v>213</v>
      </c>
    </row>
    <row r="11" spans="1:2" ht="15.75" x14ac:dyDescent="0.25">
      <c r="A11" s="44" t="s">
        <v>121</v>
      </c>
      <c r="B11" s="48" t="s">
        <v>152</v>
      </c>
    </row>
    <row r="12" spans="1:2" ht="15.75" x14ac:dyDescent="0.25">
      <c r="A12" s="44" t="s">
        <v>123</v>
      </c>
      <c r="B12" s="48" t="s">
        <v>153</v>
      </c>
    </row>
    <row r="13" spans="1:2" ht="15.75" x14ac:dyDescent="0.25">
      <c r="A13" s="44" t="s">
        <v>124</v>
      </c>
      <c r="B13" s="48" t="s">
        <v>154</v>
      </c>
    </row>
    <row r="14" spans="1:2" ht="15.75" x14ac:dyDescent="0.25">
      <c r="A14" s="44" t="s">
        <v>125</v>
      </c>
      <c r="B14" s="48" t="s">
        <v>152</v>
      </c>
    </row>
    <row r="15" spans="1:2" ht="15.75" x14ac:dyDescent="0.25">
      <c r="A15" s="44" t="s">
        <v>126</v>
      </c>
      <c r="B15" s="48" t="s">
        <v>152</v>
      </c>
    </row>
    <row r="16" spans="1:2" ht="15.75" x14ac:dyDescent="0.25">
      <c r="A16" s="44" t="s">
        <v>128</v>
      </c>
      <c r="B16" s="48" t="s">
        <v>153</v>
      </c>
    </row>
    <row r="17" spans="1:2" ht="15.75" x14ac:dyDescent="0.25">
      <c r="A17" s="44" t="s">
        <v>129</v>
      </c>
      <c r="B17" s="48" t="s">
        <v>154</v>
      </c>
    </row>
    <row r="18" spans="1:2" ht="15.75" x14ac:dyDescent="0.25">
      <c r="A18" s="44" t="s">
        <v>130</v>
      </c>
      <c r="B18" s="48" t="s">
        <v>153</v>
      </c>
    </row>
    <row r="19" spans="1:2" ht="15.75" x14ac:dyDescent="0.25">
      <c r="A19" s="44" t="s">
        <v>131</v>
      </c>
      <c r="B19" s="48" t="s">
        <v>154</v>
      </c>
    </row>
    <row r="20" spans="1:2" ht="15.75" x14ac:dyDescent="0.25">
      <c r="A20" s="44" t="s">
        <v>132</v>
      </c>
      <c r="B20" s="48" t="s">
        <v>152</v>
      </c>
    </row>
    <row r="21" spans="1:2" ht="15.75" x14ac:dyDescent="0.25">
      <c r="A21" s="44" t="s">
        <v>133</v>
      </c>
      <c r="B21" s="48" t="s">
        <v>152</v>
      </c>
    </row>
    <row r="22" spans="1:2" ht="15.75" x14ac:dyDescent="0.25">
      <c r="A22" s="44" t="s">
        <v>134</v>
      </c>
      <c r="B22" s="48" t="s">
        <v>152</v>
      </c>
    </row>
    <row r="23" spans="1:2" ht="15.75" x14ac:dyDescent="0.25">
      <c r="A23" s="44" t="s">
        <v>135</v>
      </c>
      <c r="B23" s="48" t="s">
        <v>152</v>
      </c>
    </row>
    <row r="24" spans="1:2" ht="15.75" x14ac:dyDescent="0.25">
      <c r="A24" s="44" t="s">
        <v>136</v>
      </c>
      <c r="B24" s="48" t="s">
        <v>153</v>
      </c>
    </row>
    <row r="25" spans="1:2" ht="15.75" x14ac:dyDescent="0.25">
      <c r="A25" s="44" t="s">
        <v>137</v>
      </c>
      <c r="B25" s="48" t="s">
        <v>154</v>
      </c>
    </row>
    <row r="26" spans="1:2" ht="15.75" x14ac:dyDescent="0.25">
      <c r="A26" s="44" t="s">
        <v>138</v>
      </c>
      <c r="B26" s="48" t="s">
        <v>152</v>
      </c>
    </row>
    <row r="27" spans="1:2" ht="15.75" x14ac:dyDescent="0.25">
      <c r="A27" s="44" t="s">
        <v>139</v>
      </c>
      <c r="B27" s="48" t="s">
        <v>152</v>
      </c>
    </row>
    <row r="28" spans="1:2" ht="15.75" x14ac:dyDescent="0.25">
      <c r="A28" s="44" t="s">
        <v>140</v>
      </c>
      <c r="B28" s="48" t="s">
        <v>152</v>
      </c>
    </row>
    <row r="29" spans="1:2" ht="15.75" x14ac:dyDescent="0.25">
      <c r="A29" s="44" t="s">
        <v>141</v>
      </c>
      <c r="B29" s="48" t="s">
        <v>152</v>
      </c>
    </row>
    <row r="30" spans="1:2" ht="15.75" x14ac:dyDescent="0.25">
      <c r="A30" s="44" t="s">
        <v>142</v>
      </c>
      <c r="B30" s="48" t="s">
        <v>153</v>
      </c>
    </row>
    <row r="31" spans="1:2" ht="15.75" x14ac:dyDescent="0.25">
      <c r="A31" s="44" t="s">
        <v>143</v>
      </c>
      <c r="B31" s="48" t="s">
        <v>154</v>
      </c>
    </row>
    <row r="32" spans="1:2" ht="15.75" x14ac:dyDescent="0.25">
      <c r="A32" s="44" t="s">
        <v>126</v>
      </c>
      <c r="B32" s="48" t="s">
        <v>152</v>
      </c>
    </row>
    <row r="33" spans="1:2" ht="15.75" x14ac:dyDescent="0.25">
      <c r="A33" s="44" t="s">
        <v>128</v>
      </c>
      <c r="B33" s="48" t="s">
        <v>152</v>
      </c>
    </row>
    <row r="34" spans="1:2" ht="15.75" x14ac:dyDescent="0.25">
      <c r="A34" s="44" t="s">
        <v>129</v>
      </c>
      <c r="B34" s="48" t="s">
        <v>152</v>
      </c>
    </row>
    <row r="35" spans="1:2" ht="15.75" x14ac:dyDescent="0.25">
      <c r="A35" s="44" t="s">
        <v>130</v>
      </c>
      <c r="B35" s="48" t="s">
        <v>152</v>
      </c>
    </row>
    <row r="36" spans="1:2" ht="15.75" x14ac:dyDescent="0.25">
      <c r="A36" s="44" t="s">
        <v>144</v>
      </c>
      <c r="B36" s="48" t="s">
        <v>152</v>
      </c>
    </row>
    <row r="37" spans="1:2" ht="15.75" x14ac:dyDescent="0.25">
      <c r="A37" s="44" t="s">
        <v>132</v>
      </c>
      <c r="B37" s="48" t="s">
        <v>153</v>
      </c>
    </row>
    <row r="38" spans="1:2" ht="15.75" x14ac:dyDescent="0.25">
      <c r="A38" s="44" t="s">
        <v>133</v>
      </c>
      <c r="B38" s="48" t="s">
        <v>152</v>
      </c>
    </row>
    <row r="39" spans="1:2" ht="15.75" x14ac:dyDescent="0.25">
      <c r="A39" s="44" t="s">
        <v>145</v>
      </c>
      <c r="B39" s="48" t="s">
        <v>155</v>
      </c>
    </row>
    <row r="40" spans="1:2" ht="15.75" x14ac:dyDescent="0.25">
      <c r="A40" s="44" t="s">
        <v>146</v>
      </c>
      <c r="B40" s="48" t="s">
        <v>152</v>
      </c>
    </row>
    <row r="41" spans="1:2" ht="15.75" x14ac:dyDescent="0.25">
      <c r="A41" s="44" t="s">
        <v>147</v>
      </c>
      <c r="B41" s="48" t="s">
        <v>153</v>
      </c>
    </row>
    <row r="42" spans="1:2" ht="15.75" x14ac:dyDescent="0.25">
      <c r="A42" s="44" t="s">
        <v>137</v>
      </c>
      <c r="B42" s="48" t="s">
        <v>155</v>
      </c>
    </row>
    <row r="43" spans="1:2" ht="15.75" x14ac:dyDescent="0.25">
      <c r="A43" s="44" t="s">
        <v>138</v>
      </c>
      <c r="B43" s="48" t="s">
        <v>152</v>
      </c>
    </row>
    <row r="44" spans="1:2" ht="15.75" x14ac:dyDescent="0.25">
      <c r="A44" s="44" t="s">
        <v>139</v>
      </c>
      <c r="B44" s="48" t="s">
        <v>152</v>
      </c>
    </row>
  </sheetData>
  <mergeCells count="1">
    <mergeCell ref="A3:B3"/>
  </mergeCells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4:B43"/>
  <sheetViews>
    <sheetView zoomScale="85" zoomScaleNormal="85" workbookViewId="0">
      <selection activeCell="D8" sqref="D8"/>
    </sheetView>
  </sheetViews>
  <sheetFormatPr defaultRowHeight="12.75" x14ac:dyDescent="0.2"/>
  <cols>
    <col min="1" max="1" width="19.5703125" bestFit="1" customWidth="1"/>
    <col min="2" max="2" width="18.140625" customWidth="1"/>
  </cols>
  <sheetData>
    <row r="4" spans="1:2" ht="9.75" customHeight="1" x14ac:dyDescent="0.2"/>
    <row r="5" spans="1:2" x14ac:dyDescent="0.2">
      <c r="A5" s="6"/>
    </row>
    <row r="6" spans="1:2" ht="15.75" x14ac:dyDescent="0.25">
      <c r="A6" s="28" t="s">
        <v>203</v>
      </c>
      <c r="B6" s="40"/>
    </row>
    <row r="7" spans="1:2" ht="15.75" x14ac:dyDescent="0.25">
      <c r="A7" s="28" t="s">
        <v>205</v>
      </c>
      <c r="B7" s="40"/>
    </row>
    <row r="8" spans="1:2" ht="15.75" x14ac:dyDescent="0.25">
      <c r="A8" s="7"/>
      <c r="B8" s="7"/>
    </row>
    <row r="9" spans="1:2" s="16" customFormat="1" ht="15.75" x14ac:dyDescent="0.25">
      <c r="A9" s="49" t="s">
        <v>204</v>
      </c>
      <c r="B9" s="49" t="s">
        <v>173</v>
      </c>
    </row>
    <row r="10" spans="1:2" s="16" customFormat="1" ht="15.75" x14ac:dyDescent="0.25">
      <c r="A10" s="50">
        <v>5</v>
      </c>
      <c r="B10" s="40"/>
    </row>
    <row r="11" spans="1:2" s="16" customFormat="1" ht="15.75" x14ac:dyDescent="0.25">
      <c r="A11" s="50">
        <f>A10+5</f>
        <v>10</v>
      </c>
      <c r="B11" s="40"/>
    </row>
    <row r="12" spans="1:2" s="16" customFormat="1" ht="15.75" x14ac:dyDescent="0.25">
      <c r="A12" s="50">
        <f t="shared" ref="A12:A43" si="0">A11+5</f>
        <v>15</v>
      </c>
      <c r="B12" s="40"/>
    </row>
    <row r="13" spans="1:2" s="16" customFormat="1" ht="15.75" x14ac:dyDescent="0.25">
      <c r="A13" s="50">
        <f t="shared" si="0"/>
        <v>20</v>
      </c>
      <c r="B13" s="40"/>
    </row>
    <row r="14" spans="1:2" s="16" customFormat="1" ht="15.75" x14ac:dyDescent="0.25">
      <c r="A14" s="50">
        <f t="shared" si="0"/>
        <v>25</v>
      </c>
      <c r="B14" s="40"/>
    </row>
    <row r="15" spans="1:2" s="16" customFormat="1" ht="15.75" x14ac:dyDescent="0.25">
      <c r="A15" s="50">
        <f t="shared" si="0"/>
        <v>30</v>
      </c>
      <c r="B15" s="40"/>
    </row>
    <row r="16" spans="1:2" s="16" customFormat="1" ht="15.75" x14ac:dyDescent="0.25">
      <c r="A16" s="50">
        <f t="shared" si="0"/>
        <v>35</v>
      </c>
      <c r="B16" s="40"/>
    </row>
    <row r="17" spans="1:2" s="16" customFormat="1" ht="15.75" x14ac:dyDescent="0.25">
      <c r="A17" s="50">
        <f t="shared" si="0"/>
        <v>40</v>
      </c>
      <c r="B17" s="40"/>
    </row>
    <row r="18" spans="1:2" s="16" customFormat="1" ht="15.75" x14ac:dyDescent="0.25">
      <c r="A18" s="50">
        <f t="shared" si="0"/>
        <v>45</v>
      </c>
      <c r="B18" s="40"/>
    </row>
    <row r="19" spans="1:2" s="16" customFormat="1" ht="15.75" x14ac:dyDescent="0.25">
      <c r="A19" s="50">
        <f t="shared" si="0"/>
        <v>50</v>
      </c>
      <c r="B19" s="40"/>
    </row>
    <row r="20" spans="1:2" s="16" customFormat="1" ht="15.75" x14ac:dyDescent="0.25">
      <c r="A20" s="50">
        <f t="shared" si="0"/>
        <v>55</v>
      </c>
      <c r="B20" s="40"/>
    </row>
    <row r="21" spans="1:2" s="16" customFormat="1" ht="15.75" x14ac:dyDescent="0.25">
      <c r="A21" s="50">
        <f t="shared" si="0"/>
        <v>60</v>
      </c>
      <c r="B21" s="40"/>
    </row>
    <row r="22" spans="1:2" s="16" customFormat="1" ht="15.75" x14ac:dyDescent="0.25">
      <c r="A22" s="50">
        <f t="shared" si="0"/>
        <v>65</v>
      </c>
      <c r="B22" s="40"/>
    </row>
    <row r="23" spans="1:2" s="16" customFormat="1" ht="15.75" x14ac:dyDescent="0.25">
      <c r="A23" s="50">
        <f t="shared" si="0"/>
        <v>70</v>
      </c>
      <c r="B23" s="40"/>
    </row>
    <row r="24" spans="1:2" s="16" customFormat="1" ht="15.75" x14ac:dyDescent="0.25">
      <c r="A24" s="50">
        <f t="shared" si="0"/>
        <v>75</v>
      </c>
      <c r="B24" s="40"/>
    </row>
    <row r="25" spans="1:2" s="16" customFormat="1" ht="15.75" x14ac:dyDescent="0.25">
      <c r="A25" s="50">
        <f t="shared" si="0"/>
        <v>80</v>
      </c>
      <c r="B25" s="40"/>
    </row>
    <row r="26" spans="1:2" s="16" customFormat="1" ht="15.75" x14ac:dyDescent="0.25">
      <c r="A26" s="50">
        <f t="shared" si="0"/>
        <v>85</v>
      </c>
      <c r="B26" s="40"/>
    </row>
    <row r="27" spans="1:2" s="16" customFormat="1" ht="15.75" x14ac:dyDescent="0.25">
      <c r="A27" s="50">
        <f t="shared" si="0"/>
        <v>90</v>
      </c>
      <c r="B27" s="40"/>
    </row>
    <row r="28" spans="1:2" s="16" customFormat="1" ht="15.75" x14ac:dyDescent="0.25">
      <c r="A28" s="50">
        <f t="shared" si="0"/>
        <v>95</v>
      </c>
      <c r="B28" s="40"/>
    </row>
    <row r="29" spans="1:2" s="16" customFormat="1" ht="15.75" x14ac:dyDescent="0.25">
      <c r="A29" s="50">
        <f t="shared" si="0"/>
        <v>100</v>
      </c>
      <c r="B29" s="40"/>
    </row>
    <row r="30" spans="1:2" s="16" customFormat="1" ht="15.75" x14ac:dyDescent="0.25">
      <c r="A30" s="50">
        <f t="shared" si="0"/>
        <v>105</v>
      </c>
      <c r="B30" s="40"/>
    </row>
    <row r="31" spans="1:2" s="16" customFormat="1" ht="15.75" x14ac:dyDescent="0.25">
      <c r="A31" s="50">
        <f t="shared" si="0"/>
        <v>110</v>
      </c>
      <c r="B31" s="40"/>
    </row>
    <row r="32" spans="1:2" s="16" customFormat="1" ht="15.75" x14ac:dyDescent="0.25">
      <c r="A32" s="50">
        <f t="shared" si="0"/>
        <v>115</v>
      </c>
      <c r="B32" s="40"/>
    </row>
    <row r="33" spans="1:2" s="16" customFormat="1" ht="15.75" x14ac:dyDescent="0.25">
      <c r="A33" s="50">
        <f t="shared" si="0"/>
        <v>120</v>
      </c>
      <c r="B33" s="40"/>
    </row>
    <row r="34" spans="1:2" s="16" customFormat="1" ht="15.75" x14ac:dyDescent="0.25">
      <c r="A34" s="50">
        <f t="shared" si="0"/>
        <v>125</v>
      </c>
      <c r="B34" s="40"/>
    </row>
    <row r="35" spans="1:2" s="16" customFormat="1" ht="15.75" x14ac:dyDescent="0.25">
      <c r="A35" s="50">
        <f t="shared" si="0"/>
        <v>130</v>
      </c>
      <c r="B35" s="40"/>
    </row>
    <row r="36" spans="1:2" s="16" customFormat="1" ht="15.75" x14ac:dyDescent="0.25">
      <c r="A36" s="50">
        <f t="shared" si="0"/>
        <v>135</v>
      </c>
      <c r="B36" s="40"/>
    </row>
    <row r="37" spans="1:2" s="16" customFormat="1" ht="15.75" x14ac:dyDescent="0.25">
      <c r="A37" s="50">
        <f t="shared" si="0"/>
        <v>140</v>
      </c>
      <c r="B37" s="40"/>
    </row>
    <row r="38" spans="1:2" s="16" customFormat="1" ht="15.75" x14ac:dyDescent="0.25">
      <c r="A38" s="50">
        <f t="shared" si="0"/>
        <v>145</v>
      </c>
      <c r="B38" s="40"/>
    </row>
    <row r="39" spans="1:2" s="16" customFormat="1" ht="15.75" x14ac:dyDescent="0.25">
      <c r="A39" s="50">
        <f t="shared" si="0"/>
        <v>150</v>
      </c>
      <c r="B39" s="40"/>
    </row>
    <row r="40" spans="1:2" s="16" customFormat="1" ht="15.75" x14ac:dyDescent="0.25">
      <c r="A40" s="50">
        <f t="shared" si="0"/>
        <v>155</v>
      </c>
      <c r="B40" s="40"/>
    </row>
    <row r="41" spans="1:2" s="16" customFormat="1" ht="15.75" x14ac:dyDescent="0.25">
      <c r="A41" s="50">
        <f t="shared" si="0"/>
        <v>160</v>
      </c>
      <c r="B41" s="40"/>
    </row>
    <row r="42" spans="1:2" s="16" customFormat="1" ht="15.75" x14ac:dyDescent="0.25">
      <c r="A42" s="50">
        <f t="shared" si="0"/>
        <v>165</v>
      </c>
      <c r="B42" s="40"/>
    </row>
    <row r="43" spans="1:2" s="16" customFormat="1" ht="15.75" x14ac:dyDescent="0.25">
      <c r="A43" s="50">
        <f t="shared" si="0"/>
        <v>170</v>
      </c>
      <c r="B43" s="40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>
    <oddHeader>&amp;A</oddHeader>
    <oddFooter>Страница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7:I34"/>
  <sheetViews>
    <sheetView zoomScaleNormal="100" workbookViewId="0">
      <selection activeCell="K18" sqref="K18"/>
    </sheetView>
  </sheetViews>
  <sheetFormatPr defaultRowHeight="12.75" x14ac:dyDescent="0.2"/>
  <cols>
    <col min="1" max="1" width="17.42578125" bestFit="1" customWidth="1"/>
    <col min="2" max="2" width="8.28515625" bestFit="1" customWidth="1"/>
    <col min="3" max="3" width="8.28515625" customWidth="1"/>
    <col min="4" max="4" width="6.85546875" bestFit="1" customWidth="1"/>
    <col min="5" max="5" width="7.5703125" bestFit="1" customWidth="1"/>
    <col min="6" max="6" width="14.140625" bestFit="1" customWidth="1"/>
    <col min="7" max="7" width="9.28515625" bestFit="1" customWidth="1"/>
    <col min="8" max="8" width="13.85546875" bestFit="1" customWidth="1"/>
  </cols>
  <sheetData>
    <row r="7" spans="1:9" ht="15.75" x14ac:dyDescent="0.25">
      <c r="A7" s="51" t="s">
        <v>157</v>
      </c>
      <c r="B7" s="59">
        <v>22</v>
      </c>
    </row>
    <row r="8" spans="1:9" ht="15.75" x14ac:dyDescent="0.25">
      <c r="A8" s="31" t="s">
        <v>158</v>
      </c>
      <c r="B8" s="55"/>
      <c r="C8" s="16"/>
      <c r="D8" s="16"/>
      <c r="E8" s="16"/>
      <c r="F8" s="16"/>
      <c r="G8" s="16"/>
      <c r="H8" s="52"/>
      <c r="I8" s="9"/>
    </row>
    <row r="9" spans="1:9" ht="15.75" x14ac:dyDescent="0.25">
      <c r="A9" s="31" t="s">
        <v>159</v>
      </c>
      <c r="B9" s="55"/>
      <c r="C9" s="16"/>
      <c r="D9" s="16"/>
      <c r="E9" s="16"/>
      <c r="F9" s="16"/>
      <c r="G9" s="16"/>
      <c r="H9" s="16"/>
    </row>
    <row r="10" spans="1:9" ht="15.75" x14ac:dyDescent="0.25">
      <c r="A10" s="31" t="s">
        <v>160</v>
      </c>
      <c r="B10" s="60">
        <v>10</v>
      </c>
      <c r="C10" s="16"/>
      <c r="D10" s="16"/>
      <c r="E10" s="16"/>
      <c r="F10" s="16"/>
      <c r="G10" s="16"/>
      <c r="H10" s="16"/>
    </row>
    <row r="11" spans="1:9" x14ac:dyDescent="0.2">
      <c r="A11" s="16"/>
      <c r="B11" s="16"/>
      <c r="C11" s="16"/>
      <c r="D11" s="16"/>
      <c r="E11" s="16"/>
      <c r="F11" s="16"/>
      <c r="G11" s="16"/>
      <c r="H11" s="16"/>
    </row>
    <row r="12" spans="1:9" ht="15.75" x14ac:dyDescent="0.2">
      <c r="A12" s="54" t="s">
        <v>211</v>
      </c>
      <c r="B12" s="53" t="s">
        <v>148</v>
      </c>
      <c r="C12" s="53" t="s">
        <v>148</v>
      </c>
      <c r="D12" s="53" t="s">
        <v>149</v>
      </c>
      <c r="E12" s="53" t="s">
        <v>149</v>
      </c>
      <c r="F12" s="53" t="s">
        <v>161</v>
      </c>
      <c r="G12" s="53" t="s">
        <v>150</v>
      </c>
      <c r="H12" s="53" t="s">
        <v>162</v>
      </c>
    </row>
    <row r="13" spans="1:9" ht="15.75" x14ac:dyDescent="0.2">
      <c r="A13" s="54"/>
      <c r="B13" s="53" t="s">
        <v>163</v>
      </c>
      <c r="C13" s="53" t="s">
        <v>164</v>
      </c>
      <c r="D13" s="53" t="s">
        <v>163</v>
      </c>
      <c r="E13" s="53" t="s">
        <v>164</v>
      </c>
      <c r="F13" s="53"/>
      <c r="G13" s="53" t="s">
        <v>151</v>
      </c>
      <c r="H13" s="53" t="s">
        <v>165</v>
      </c>
    </row>
    <row r="14" spans="1:9" ht="15.75" x14ac:dyDescent="0.25">
      <c r="A14" s="56" t="s">
        <v>121</v>
      </c>
      <c r="B14" s="57">
        <v>4.5</v>
      </c>
      <c r="C14" s="58">
        <v>3</v>
      </c>
      <c r="D14" s="57">
        <v>3.5</v>
      </c>
      <c r="E14" s="57">
        <v>5</v>
      </c>
      <c r="F14" s="57">
        <v>3.5</v>
      </c>
      <c r="G14" s="57">
        <f t="shared" ref="G14:G30" si="0">SUM(B14:F14)</f>
        <v>19.5</v>
      </c>
      <c r="H14" s="15"/>
    </row>
    <row r="15" spans="1:9" ht="15.75" x14ac:dyDescent="0.25">
      <c r="A15" s="56" t="s">
        <v>123</v>
      </c>
      <c r="B15" s="57">
        <v>4</v>
      </c>
      <c r="C15" s="58">
        <v>4</v>
      </c>
      <c r="D15" s="57">
        <v>4</v>
      </c>
      <c r="E15" s="57">
        <v>3.5</v>
      </c>
      <c r="F15" s="57">
        <v>4</v>
      </c>
      <c r="G15" s="57">
        <f t="shared" si="0"/>
        <v>19.5</v>
      </c>
      <c r="H15" s="15"/>
    </row>
    <row r="16" spans="1:9" ht="15.75" x14ac:dyDescent="0.25">
      <c r="A16" s="56" t="s">
        <v>124</v>
      </c>
      <c r="B16" s="57">
        <v>3.5</v>
      </c>
      <c r="C16" s="58">
        <v>5</v>
      </c>
      <c r="D16" s="57">
        <v>5</v>
      </c>
      <c r="E16" s="57">
        <v>4</v>
      </c>
      <c r="F16" s="57">
        <v>5</v>
      </c>
      <c r="G16" s="57">
        <f t="shared" si="0"/>
        <v>22.5</v>
      </c>
      <c r="H16" s="15"/>
    </row>
    <row r="17" spans="1:9" ht="15.75" x14ac:dyDescent="0.25">
      <c r="A17" s="56" t="s">
        <v>125</v>
      </c>
      <c r="B17" s="57">
        <v>3</v>
      </c>
      <c r="C17" s="57">
        <v>4.5</v>
      </c>
      <c r="D17" s="57">
        <v>4.5</v>
      </c>
      <c r="E17" s="57">
        <v>5</v>
      </c>
      <c r="F17" s="57">
        <v>4.5</v>
      </c>
      <c r="G17" s="57">
        <f t="shared" si="0"/>
        <v>21.5</v>
      </c>
      <c r="H17" s="15"/>
    </row>
    <row r="18" spans="1:9" ht="15.75" x14ac:dyDescent="0.25">
      <c r="A18" s="56" t="s">
        <v>126</v>
      </c>
      <c r="B18" s="57">
        <v>3.5</v>
      </c>
      <c r="C18" s="57">
        <v>3.5</v>
      </c>
      <c r="D18" s="57">
        <v>5</v>
      </c>
      <c r="E18" s="57">
        <v>4.5</v>
      </c>
      <c r="F18" s="57">
        <v>5</v>
      </c>
      <c r="G18" s="57">
        <f t="shared" si="0"/>
        <v>21.5</v>
      </c>
      <c r="H18" s="15"/>
    </row>
    <row r="19" spans="1:9" ht="15.75" x14ac:dyDescent="0.25">
      <c r="A19" s="56" t="s">
        <v>128</v>
      </c>
      <c r="B19" s="57">
        <v>3.5</v>
      </c>
      <c r="C19" s="57">
        <v>4</v>
      </c>
      <c r="D19" s="57">
        <v>5</v>
      </c>
      <c r="E19" s="57">
        <v>5</v>
      </c>
      <c r="F19" s="57">
        <v>5</v>
      </c>
      <c r="G19" s="57">
        <f t="shared" si="0"/>
        <v>22.5</v>
      </c>
      <c r="H19" s="15"/>
    </row>
    <row r="20" spans="1:9" ht="15.75" x14ac:dyDescent="0.25">
      <c r="A20" s="56" t="s">
        <v>129</v>
      </c>
      <c r="B20" s="57">
        <v>4</v>
      </c>
      <c r="C20" s="57">
        <v>5</v>
      </c>
      <c r="D20" s="57">
        <v>3</v>
      </c>
      <c r="E20" s="57">
        <v>5</v>
      </c>
      <c r="F20" s="57">
        <v>4.5</v>
      </c>
      <c r="G20" s="57">
        <f t="shared" si="0"/>
        <v>21.5</v>
      </c>
      <c r="H20" s="15"/>
    </row>
    <row r="21" spans="1:9" ht="15.75" x14ac:dyDescent="0.25">
      <c r="A21" s="56" t="s">
        <v>130</v>
      </c>
      <c r="B21" s="57">
        <v>5</v>
      </c>
      <c r="C21" s="57">
        <v>4.5</v>
      </c>
      <c r="D21" s="57">
        <v>4</v>
      </c>
      <c r="E21" s="57">
        <v>5</v>
      </c>
      <c r="F21" s="57">
        <v>4.5</v>
      </c>
      <c r="G21" s="57">
        <f t="shared" si="0"/>
        <v>23</v>
      </c>
      <c r="H21" s="15"/>
    </row>
    <row r="22" spans="1:9" ht="15.75" x14ac:dyDescent="0.25">
      <c r="A22" s="56" t="s">
        <v>131</v>
      </c>
      <c r="B22" s="57">
        <v>4.5</v>
      </c>
      <c r="C22" s="57">
        <v>5</v>
      </c>
      <c r="D22" s="57">
        <v>4</v>
      </c>
      <c r="E22" s="57">
        <v>4.5</v>
      </c>
      <c r="F22" s="57">
        <v>3.5</v>
      </c>
      <c r="G22" s="57">
        <f t="shared" si="0"/>
        <v>21.5</v>
      </c>
      <c r="H22" s="15"/>
    </row>
    <row r="23" spans="1:9" ht="15.75" x14ac:dyDescent="0.25">
      <c r="A23" s="56" t="s">
        <v>132</v>
      </c>
      <c r="B23" s="57">
        <v>5</v>
      </c>
      <c r="C23" s="57">
        <v>5</v>
      </c>
      <c r="D23" s="57">
        <v>3</v>
      </c>
      <c r="E23" s="57">
        <v>5</v>
      </c>
      <c r="F23" s="57">
        <v>4</v>
      </c>
      <c r="G23" s="57">
        <f t="shared" si="0"/>
        <v>22</v>
      </c>
      <c r="H23" s="15"/>
    </row>
    <row r="24" spans="1:9" ht="15.75" x14ac:dyDescent="0.25">
      <c r="A24" s="56" t="s">
        <v>133</v>
      </c>
      <c r="B24" s="57">
        <v>5</v>
      </c>
      <c r="C24" s="57">
        <v>3</v>
      </c>
      <c r="D24" s="57">
        <v>5</v>
      </c>
      <c r="E24" s="57">
        <v>5</v>
      </c>
      <c r="F24" s="57">
        <v>5</v>
      </c>
      <c r="G24" s="57">
        <f t="shared" si="0"/>
        <v>23</v>
      </c>
      <c r="H24" s="15"/>
    </row>
    <row r="25" spans="1:9" ht="15.75" x14ac:dyDescent="0.25">
      <c r="A25" s="56" t="s">
        <v>134</v>
      </c>
      <c r="B25" s="57">
        <v>3.5</v>
      </c>
      <c r="C25" s="57">
        <v>3.5</v>
      </c>
      <c r="D25" s="57">
        <v>3.5</v>
      </c>
      <c r="E25" s="57">
        <v>4</v>
      </c>
      <c r="F25" s="57">
        <v>4.5</v>
      </c>
      <c r="G25" s="57">
        <f t="shared" si="0"/>
        <v>19</v>
      </c>
      <c r="H25" s="15"/>
    </row>
    <row r="26" spans="1:9" ht="15.75" x14ac:dyDescent="0.25">
      <c r="A26" s="56" t="s">
        <v>135</v>
      </c>
      <c r="B26" s="57">
        <v>4</v>
      </c>
      <c r="C26" s="57">
        <v>4</v>
      </c>
      <c r="D26" s="57">
        <v>4</v>
      </c>
      <c r="E26" s="57">
        <v>5</v>
      </c>
      <c r="F26" s="57">
        <v>5</v>
      </c>
      <c r="G26" s="57">
        <f t="shared" si="0"/>
        <v>22</v>
      </c>
      <c r="H26" s="15"/>
    </row>
    <row r="27" spans="1:9" ht="15.75" x14ac:dyDescent="0.25">
      <c r="A27" s="56" t="s">
        <v>136</v>
      </c>
      <c r="B27" s="57">
        <v>5</v>
      </c>
      <c r="C27" s="57">
        <v>5</v>
      </c>
      <c r="D27" s="57">
        <v>4</v>
      </c>
      <c r="E27" s="57">
        <v>5</v>
      </c>
      <c r="F27" s="57">
        <v>5</v>
      </c>
      <c r="G27" s="57">
        <f t="shared" si="0"/>
        <v>24</v>
      </c>
      <c r="H27" s="15"/>
    </row>
    <row r="28" spans="1:9" ht="15.75" x14ac:dyDescent="0.25">
      <c r="A28" s="56" t="s">
        <v>137</v>
      </c>
      <c r="B28" s="57">
        <v>4.5</v>
      </c>
      <c r="C28" s="57">
        <v>4.5</v>
      </c>
      <c r="D28" s="57">
        <v>4.5</v>
      </c>
      <c r="E28" s="57">
        <v>5</v>
      </c>
      <c r="F28" s="57">
        <v>4.5</v>
      </c>
      <c r="G28" s="57">
        <f t="shared" si="0"/>
        <v>23</v>
      </c>
      <c r="H28" s="15"/>
    </row>
    <row r="29" spans="1:9" ht="15.75" x14ac:dyDescent="0.25">
      <c r="A29" s="56" t="s">
        <v>138</v>
      </c>
      <c r="B29" s="57">
        <v>5</v>
      </c>
      <c r="C29" s="57">
        <v>5</v>
      </c>
      <c r="D29" s="57">
        <v>5</v>
      </c>
      <c r="E29" s="57">
        <v>4</v>
      </c>
      <c r="F29" s="57">
        <v>4</v>
      </c>
      <c r="G29" s="57">
        <f t="shared" si="0"/>
        <v>23</v>
      </c>
      <c r="H29" s="15"/>
    </row>
    <row r="30" spans="1:9" ht="15.75" x14ac:dyDescent="0.25">
      <c r="A30" s="56" t="s">
        <v>139</v>
      </c>
      <c r="B30" s="57">
        <v>5</v>
      </c>
      <c r="C30" s="57">
        <v>5</v>
      </c>
      <c r="D30" s="57">
        <v>5</v>
      </c>
      <c r="E30" s="57">
        <v>5</v>
      </c>
      <c r="F30" s="57">
        <v>5</v>
      </c>
      <c r="G30" s="57">
        <f t="shared" si="0"/>
        <v>25</v>
      </c>
      <c r="H30" s="15"/>
    </row>
    <row r="31" spans="1:9" x14ac:dyDescent="0.2">
      <c r="H31" s="9"/>
      <c r="I31" s="9"/>
    </row>
    <row r="32" spans="1:9" x14ac:dyDescent="0.2">
      <c r="H32" s="9"/>
      <c r="I32" s="10"/>
    </row>
    <row r="33" spans="8:9" x14ac:dyDescent="0.2">
      <c r="H33" s="10"/>
      <c r="I33" s="10"/>
    </row>
    <row r="34" spans="8:9" ht="15" x14ac:dyDescent="0.25">
      <c r="H34" s="11"/>
      <c r="I34" s="9"/>
    </row>
  </sheetData>
  <mergeCells count="1">
    <mergeCell ref="A12:A13"/>
  </mergeCells>
  <phoneticPr fontId="8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9:H117"/>
  <sheetViews>
    <sheetView tabSelected="1" zoomScale="85" zoomScaleNormal="85" workbookViewId="0">
      <selection activeCell="G24" sqref="G24"/>
    </sheetView>
  </sheetViews>
  <sheetFormatPr defaultRowHeight="12.75" x14ac:dyDescent="0.2"/>
  <cols>
    <col min="1" max="1" width="4.28515625" customWidth="1"/>
    <col min="2" max="2" width="10.28515625" bestFit="1" customWidth="1"/>
    <col min="3" max="3" width="19.42578125" bestFit="1" customWidth="1"/>
    <col min="4" max="4" width="17" customWidth="1"/>
    <col min="5" max="5" width="8.85546875" customWidth="1"/>
    <col min="6" max="6" width="14.5703125" style="1" bestFit="1" customWidth="1"/>
    <col min="7" max="7" width="11.5703125" style="13" bestFit="1" customWidth="1"/>
    <col min="8" max="8" width="21.42578125" style="3" customWidth="1"/>
  </cols>
  <sheetData>
    <row r="9" spans="1:8" ht="18.75" x14ac:dyDescent="0.3">
      <c r="C9" s="66" t="s">
        <v>215</v>
      </c>
      <c r="D9" s="65"/>
    </row>
    <row r="11" spans="1:8" ht="15.6" customHeight="1" x14ac:dyDescent="0.2">
      <c r="A11" s="61" t="s">
        <v>0</v>
      </c>
      <c r="B11" s="61" t="s">
        <v>108</v>
      </c>
      <c r="C11" s="62" t="s">
        <v>1</v>
      </c>
      <c r="D11" s="61" t="s">
        <v>214</v>
      </c>
      <c r="E11" s="61" t="s">
        <v>109</v>
      </c>
      <c r="F11" s="63" t="s">
        <v>110</v>
      </c>
      <c r="G11" s="63" t="s">
        <v>2</v>
      </c>
      <c r="H11" s="64" t="s">
        <v>111</v>
      </c>
    </row>
    <row r="12" spans="1:8" ht="15.6" customHeight="1" x14ac:dyDescent="0.2">
      <c r="A12" s="61" t="s">
        <v>112</v>
      </c>
      <c r="B12" s="61" t="s">
        <v>113</v>
      </c>
      <c r="C12" s="62"/>
      <c r="D12" s="61" t="s">
        <v>114</v>
      </c>
      <c r="E12" s="61" t="s">
        <v>115</v>
      </c>
      <c r="F12" s="63"/>
      <c r="G12" s="63"/>
      <c r="H12" s="64" t="s">
        <v>116</v>
      </c>
    </row>
    <row r="13" spans="1:8" x14ac:dyDescent="0.2">
      <c r="A13" s="67">
        <v>1</v>
      </c>
      <c r="B13" s="67" t="s">
        <v>3</v>
      </c>
      <c r="C13" s="67" t="s">
        <v>4</v>
      </c>
      <c r="D13" s="67">
        <v>1990</v>
      </c>
      <c r="E13" s="67">
        <v>63</v>
      </c>
      <c r="F13" s="68">
        <v>2800</v>
      </c>
      <c r="G13" s="5" t="s">
        <v>5</v>
      </c>
      <c r="H13" s="69"/>
    </row>
    <row r="14" spans="1:8" x14ac:dyDescent="0.2">
      <c r="A14" s="67">
        <v>2</v>
      </c>
      <c r="B14" s="67" t="s">
        <v>3</v>
      </c>
      <c r="C14" s="67" t="s">
        <v>6</v>
      </c>
      <c r="D14" s="67">
        <v>1990</v>
      </c>
      <c r="E14" s="67">
        <v>80</v>
      </c>
      <c r="F14" s="68">
        <v>3300</v>
      </c>
      <c r="G14" s="5" t="s">
        <v>7</v>
      </c>
      <c r="H14" s="69"/>
    </row>
    <row r="15" spans="1:8" x14ac:dyDescent="0.2">
      <c r="A15" s="67">
        <v>3</v>
      </c>
      <c r="B15" s="67" t="s">
        <v>3</v>
      </c>
      <c r="C15" s="67" t="s">
        <v>8</v>
      </c>
      <c r="D15" s="67">
        <v>1992</v>
      </c>
      <c r="E15" s="67">
        <v>47</v>
      </c>
      <c r="F15" s="68">
        <v>3700</v>
      </c>
      <c r="G15" s="5" t="s">
        <v>9</v>
      </c>
      <c r="H15" s="69"/>
    </row>
    <row r="16" spans="1:8" x14ac:dyDescent="0.2">
      <c r="A16" s="67">
        <v>4</v>
      </c>
      <c r="B16" s="67" t="s">
        <v>3</v>
      </c>
      <c r="C16" s="67" t="s">
        <v>10</v>
      </c>
      <c r="D16" s="67">
        <v>1991</v>
      </c>
      <c r="E16" s="67">
        <v>77</v>
      </c>
      <c r="F16" s="68">
        <v>3300</v>
      </c>
      <c r="G16" s="5" t="s">
        <v>11</v>
      </c>
      <c r="H16" s="69"/>
    </row>
    <row r="17" spans="1:8" x14ac:dyDescent="0.2">
      <c r="A17" s="67">
        <v>5</v>
      </c>
      <c r="B17" s="67" t="s">
        <v>3</v>
      </c>
      <c r="C17" s="67" t="s">
        <v>10</v>
      </c>
      <c r="D17" s="67">
        <v>1992</v>
      </c>
      <c r="E17" s="67">
        <v>61</v>
      </c>
      <c r="F17" s="68">
        <v>3600</v>
      </c>
      <c r="G17" s="5" t="s">
        <v>12</v>
      </c>
      <c r="H17" s="69"/>
    </row>
    <row r="18" spans="1:8" x14ac:dyDescent="0.2">
      <c r="A18" s="67">
        <v>6</v>
      </c>
      <c r="B18" s="67" t="s">
        <v>3</v>
      </c>
      <c r="C18" s="67" t="s">
        <v>10</v>
      </c>
      <c r="D18" s="67">
        <v>1992</v>
      </c>
      <c r="E18" s="67">
        <v>60</v>
      </c>
      <c r="F18" s="68">
        <v>4000</v>
      </c>
      <c r="G18" s="5" t="s">
        <v>13</v>
      </c>
      <c r="H18" s="69"/>
    </row>
    <row r="19" spans="1:8" x14ac:dyDescent="0.2">
      <c r="A19" s="67">
        <v>7</v>
      </c>
      <c r="B19" s="67" t="s">
        <v>3</v>
      </c>
      <c r="C19" s="67" t="s">
        <v>14</v>
      </c>
      <c r="D19" s="67">
        <v>1994</v>
      </c>
      <c r="E19" s="67">
        <v>27</v>
      </c>
      <c r="F19" s="68">
        <v>4300</v>
      </c>
      <c r="G19" s="5" t="s">
        <v>15</v>
      </c>
      <c r="H19" s="69"/>
    </row>
    <row r="20" spans="1:8" x14ac:dyDescent="0.2">
      <c r="A20" s="67">
        <v>8</v>
      </c>
      <c r="B20" s="67" t="s">
        <v>3</v>
      </c>
      <c r="C20" s="67" t="s">
        <v>6</v>
      </c>
      <c r="D20" s="67">
        <v>1992</v>
      </c>
      <c r="E20" s="67">
        <v>65</v>
      </c>
      <c r="F20" s="68">
        <v>3800</v>
      </c>
      <c r="G20" s="5" t="s">
        <v>16</v>
      </c>
      <c r="H20" s="69"/>
    </row>
    <row r="21" spans="1:8" x14ac:dyDescent="0.2">
      <c r="A21" s="67">
        <v>9</v>
      </c>
      <c r="B21" s="67" t="s">
        <v>3</v>
      </c>
      <c r="C21" s="67" t="s">
        <v>10</v>
      </c>
      <c r="D21" s="67">
        <v>1992</v>
      </c>
      <c r="E21" s="67">
        <v>77</v>
      </c>
      <c r="F21" s="68">
        <v>3600</v>
      </c>
      <c r="G21" s="5" t="s">
        <v>17</v>
      </c>
      <c r="H21" s="69"/>
    </row>
    <row r="22" spans="1:8" x14ac:dyDescent="0.2">
      <c r="A22" s="67">
        <v>10</v>
      </c>
      <c r="B22" s="67" t="s">
        <v>3</v>
      </c>
      <c r="C22" s="67" t="s">
        <v>18</v>
      </c>
      <c r="D22" s="67">
        <v>1996</v>
      </c>
      <c r="E22" s="67">
        <v>73</v>
      </c>
      <c r="F22" s="68">
        <v>5800</v>
      </c>
      <c r="G22" s="5" t="s">
        <v>19</v>
      </c>
      <c r="H22" s="69"/>
    </row>
    <row r="23" spans="1:8" x14ac:dyDescent="0.2">
      <c r="A23" s="67">
        <v>11</v>
      </c>
      <c r="B23" s="67" t="s">
        <v>20</v>
      </c>
      <c r="C23" s="67" t="s">
        <v>10</v>
      </c>
      <c r="D23" s="67">
        <v>1992</v>
      </c>
      <c r="E23" s="67">
        <v>36</v>
      </c>
      <c r="F23" s="68">
        <v>3000</v>
      </c>
      <c r="G23" s="5" t="s">
        <v>21</v>
      </c>
      <c r="H23" s="69"/>
    </row>
    <row r="24" spans="1:8" x14ac:dyDescent="0.2">
      <c r="A24" s="67">
        <v>12</v>
      </c>
      <c r="B24" s="67" t="s">
        <v>3</v>
      </c>
      <c r="C24" s="67" t="s">
        <v>10</v>
      </c>
      <c r="D24" s="67">
        <v>1993</v>
      </c>
      <c r="E24" s="67">
        <v>32</v>
      </c>
      <c r="F24" s="68">
        <v>4200</v>
      </c>
      <c r="G24" s="5" t="s">
        <v>22</v>
      </c>
      <c r="H24" s="69"/>
    </row>
    <row r="25" spans="1:8" x14ac:dyDescent="0.2">
      <c r="A25" s="67">
        <v>13</v>
      </c>
      <c r="B25" s="67" t="s">
        <v>3</v>
      </c>
      <c r="C25" s="67" t="s">
        <v>23</v>
      </c>
      <c r="D25" s="67">
        <v>1993</v>
      </c>
      <c r="E25" s="67">
        <v>57</v>
      </c>
      <c r="F25" s="68">
        <v>4000</v>
      </c>
      <c r="G25" s="5" t="s">
        <v>24</v>
      </c>
      <c r="H25" s="69"/>
    </row>
    <row r="26" spans="1:8" x14ac:dyDescent="0.2">
      <c r="A26" s="67">
        <v>14</v>
      </c>
      <c r="B26" s="67" t="s">
        <v>3</v>
      </c>
      <c r="C26" s="67" t="s">
        <v>10</v>
      </c>
      <c r="D26" s="67">
        <v>1993</v>
      </c>
      <c r="E26" s="67">
        <v>40</v>
      </c>
      <c r="F26" s="68">
        <v>3700</v>
      </c>
      <c r="G26" s="5" t="s">
        <v>25</v>
      </c>
      <c r="H26" s="69"/>
    </row>
    <row r="27" spans="1:8" x14ac:dyDescent="0.2">
      <c r="A27" s="67">
        <v>15</v>
      </c>
      <c r="B27" s="67" t="s">
        <v>3</v>
      </c>
      <c r="C27" s="67" t="s">
        <v>10</v>
      </c>
      <c r="D27" s="67">
        <v>1991</v>
      </c>
      <c r="E27" s="67">
        <v>80</v>
      </c>
      <c r="F27" s="68">
        <v>3200</v>
      </c>
      <c r="G27" s="5" t="s">
        <v>26</v>
      </c>
      <c r="H27" s="69"/>
    </row>
    <row r="28" spans="1:8" x14ac:dyDescent="0.2">
      <c r="A28" s="67">
        <v>16</v>
      </c>
      <c r="B28" s="67" t="s">
        <v>20</v>
      </c>
      <c r="C28" s="67" t="s">
        <v>10</v>
      </c>
      <c r="D28" s="67">
        <v>1991</v>
      </c>
      <c r="E28" s="67">
        <v>75</v>
      </c>
      <c r="F28" s="68">
        <v>3400</v>
      </c>
      <c r="G28" s="5" t="s">
        <v>27</v>
      </c>
      <c r="H28" s="69"/>
    </row>
    <row r="29" spans="1:8" x14ac:dyDescent="0.2">
      <c r="A29" s="67">
        <v>17</v>
      </c>
      <c r="B29" s="67" t="s">
        <v>3</v>
      </c>
      <c r="C29" s="67" t="s">
        <v>23</v>
      </c>
      <c r="D29" s="67">
        <v>1990</v>
      </c>
      <c r="E29" s="67">
        <v>55</v>
      </c>
      <c r="F29" s="68">
        <v>2900</v>
      </c>
      <c r="G29" s="5" t="s">
        <v>28</v>
      </c>
      <c r="H29" s="69"/>
    </row>
    <row r="30" spans="1:8" x14ac:dyDescent="0.2">
      <c r="A30" s="67">
        <v>18</v>
      </c>
      <c r="B30" s="67" t="s">
        <v>3</v>
      </c>
      <c r="C30" s="67" t="s">
        <v>29</v>
      </c>
      <c r="D30" s="67">
        <v>1993</v>
      </c>
      <c r="E30" s="67">
        <v>40</v>
      </c>
      <c r="F30" s="68">
        <v>3800</v>
      </c>
      <c r="G30" s="5" t="s">
        <v>30</v>
      </c>
      <c r="H30" s="69"/>
    </row>
    <row r="31" spans="1:8" x14ac:dyDescent="0.2">
      <c r="A31" s="67">
        <v>19</v>
      </c>
      <c r="B31" s="67" t="s">
        <v>20</v>
      </c>
      <c r="C31" s="67" t="s">
        <v>10</v>
      </c>
      <c r="D31" s="67">
        <v>1994</v>
      </c>
      <c r="E31" s="67">
        <v>50</v>
      </c>
      <c r="F31" s="68">
        <v>4000</v>
      </c>
      <c r="G31" s="5" t="s">
        <v>31</v>
      </c>
      <c r="H31" s="69"/>
    </row>
    <row r="32" spans="1:8" x14ac:dyDescent="0.2">
      <c r="A32" s="67">
        <v>20</v>
      </c>
      <c r="B32" s="67" t="s">
        <v>3</v>
      </c>
      <c r="C32" s="67" t="s">
        <v>10</v>
      </c>
      <c r="D32" s="67">
        <v>1992</v>
      </c>
      <c r="E32" s="67">
        <v>64</v>
      </c>
      <c r="F32" s="68">
        <v>3900</v>
      </c>
      <c r="G32" s="5" t="s">
        <v>32</v>
      </c>
      <c r="H32" s="69"/>
    </row>
    <row r="33" spans="1:8" x14ac:dyDescent="0.2">
      <c r="A33" s="67">
        <v>21</v>
      </c>
      <c r="B33" s="67" t="s">
        <v>20</v>
      </c>
      <c r="C33" s="67" t="s">
        <v>18</v>
      </c>
      <c r="D33" s="67">
        <v>1993</v>
      </c>
      <c r="E33" s="67">
        <v>80</v>
      </c>
      <c r="F33" s="68">
        <v>3000</v>
      </c>
      <c r="G33" s="5" t="s">
        <v>33</v>
      </c>
      <c r="H33" s="69"/>
    </row>
    <row r="34" spans="1:8" x14ac:dyDescent="0.2">
      <c r="A34" s="67">
        <v>22</v>
      </c>
      <c r="B34" s="67" t="s">
        <v>34</v>
      </c>
      <c r="C34" s="67" t="s">
        <v>35</v>
      </c>
      <c r="D34" s="67">
        <v>1991</v>
      </c>
      <c r="E34" s="67">
        <v>88</v>
      </c>
      <c r="F34" s="68">
        <v>3500</v>
      </c>
      <c r="G34" s="5" t="s">
        <v>36</v>
      </c>
      <c r="H34" s="69"/>
    </row>
    <row r="35" spans="1:8" x14ac:dyDescent="0.2">
      <c r="A35" s="67">
        <v>23</v>
      </c>
      <c r="B35" s="67" t="s">
        <v>34</v>
      </c>
      <c r="C35" s="67" t="s">
        <v>23</v>
      </c>
      <c r="D35" s="67">
        <v>1994</v>
      </c>
      <c r="E35" s="67">
        <v>40</v>
      </c>
      <c r="F35" s="68">
        <v>4500</v>
      </c>
      <c r="G35" s="5" t="s">
        <v>37</v>
      </c>
      <c r="H35" s="69"/>
    </row>
    <row r="36" spans="1:8" x14ac:dyDescent="0.2">
      <c r="A36" s="67">
        <v>24</v>
      </c>
      <c r="B36" s="67" t="s">
        <v>34</v>
      </c>
      <c r="C36" s="67" t="s">
        <v>18</v>
      </c>
      <c r="D36" s="67">
        <v>1994</v>
      </c>
      <c r="E36" s="67">
        <v>47</v>
      </c>
      <c r="F36" s="68">
        <v>4300</v>
      </c>
      <c r="G36" s="5" t="s">
        <v>38</v>
      </c>
      <c r="H36" s="69"/>
    </row>
    <row r="37" spans="1:8" x14ac:dyDescent="0.2">
      <c r="A37" s="67">
        <v>25</v>
      </c>
      <c r="B37" s="67" t="s">
        <v>34</v>
      </c>
      <c r="C37" s="67" t="s">
        <v>35</v>
      </c>
      <c r="D37" s="67">
        <v>1991</v>
      </c>
      <c r="E37" s="67">
        <v>86</v>
      </c>
      <c r="F37" s="68">
        <v>3800</v>
      </c>
      <c r="G37" s="5" t="s">
        <v>39</v>
      </c>
      <c r="H37" s="69"/>
    </row>
    <row r="38" spans="1:8" x14ac:dyDescent="0.2">
      <c r="A38" s="67">
        <v>26</v>
      </c>
      <c r="B38" s="67" t="s">
        <v>34</v>
      </c>
      <c r="C38" s="67" t="s">
        <v>10</v>
      </c>
      <c r="D38" s="67">
        <v>1993</v>
      </c>
      <c r="E38" s="67">
        <v>93</v>
      </c>
      <c r="F38" s="68">
        <v>3800</v>
      </c>
      <c r="G38" s="5" t="s">
        <v>40</v>
      </c>
      <c r="H38" s="69"/>
    </row>
    <row r="39" spans="1:8" x14ac:dyDescent="0.2">
      <c r="A39" s="67">
        <v>27</v>
      </c>
      <c r="B39" s="67" t="s">
        <v>34</v>
      </c>
      <c r="C39" s="67" t="s">
        <v>10</v>
      </c>
      <c r="D39" s="67">
        <v>1994</v>
      </c>
      <c r="E39" s="67">
        <v>30</v>
      </c>
      <c r="F39" s="68">
        <v>4100</v>
      </c>
      <c r="G39" s="5" t="s">
        <v>41</v>
      </c>
      <c r="H39" s="69"/>
    </row>
    <row r="40" spans="1:8" x14ac:dyDescent="0.2">
      <c r="A40" s="67">
        <v>28</v>
      </c>
      <c r="B40" s="67" t="s">
        <v>34</v>
      </c>
      <c r="C40" s="67" t="s">
        <v>42</v>
      </c>
      <c r="D40" s="67">
        <v>1994</v>
      </c>
      <c r="E40" s="67">
        <v>70</v>
      </c>
      <c r="F40" s="68">
        <v>4300</v>
      </c>
      <c r="G40" s="5" t="s">
        <v>43</v>
      </c>
      <c r="H40" s="69"/>
    </row>
    <row r="41" spans="1:8" x14ac:dyDescent="0.2">
      <c r="A41" s="67">
        <v>29</v>
      </c>
      <c r="B41" s="67" t="s">
        <v>34</v>
      </c>
      <c r="C41" s="67" t="s">
        <v>42</v>
      </c>
      <c r="D41" s="67">
        <v>1991</v>
      </c>
      <c r="E41" s="67">
        <v>95</v>
      </c>
      <c r="F41" s="68">
        <v>3200</v>
      </c>
      <c r="G41" s="5" t="s">
        <v>44</v>
      </c>
      <c r="H41" s="69"/>
    </row>
    <row r="42" spans="1:8" x14ac:dyDescent="0.2">
      <c r="A42" s="67">
        <v>30</v>
      </c>
      <c r="B42" s="67" t="s">
        <v>20</v>
      </c>
      <c r="C42" s="67" t="s">
        <v>42</v>
      </c>
      <c r="D42" s="67">
        <v>1992</v>
      </c>
      <c r="E42" s="67">
        <v>43</v>
      </c>
      <c r="F42" s="68">
        <v>4300</v>
      </c>
      <c r="G42" s="5" t="s">
        <v>45</v>
      </c>
      <c r="H42" s="69"/>
    </row>
    <row r="43" spans="1:8" x14ac:dyDescent="0.2">
      <c r="A43" s="67">
        <v>31</v>
      </c>
      <c r="B43" s="67" t="s">
        <v>34</v>
      </c>
      <c r="C43" s="67" t="s">
        <v>35</v>
      </c>
      <c r="D43" s="67">
        <v>1993</v>
      </c>
      <c r="E43" s="67">
        <v>56</v>
      </c>
      <c r="F43" s="68">
        <v>3200</v>
      </c>
      <c r="G43" s="5" t="s">
        <v>46</v>
      </c>
      <c r="H43" s="69"/>
    </row>
    <row r="44" spans="1:8" x14ac:dyDescent="0.2">
      <c r="A44" s="67">
        <v>32</v>
      </c>
      <c r="B44" s="67" t="s">
        <v>34</v>
      </c>
      <c r="C44" s="67" t="s">
        <v>10</v>
      </c>
      <c r="D44" s="67">
        <v>1991</v>
      </c>
      <c r="E44" s="67">
        <v>82</v>
      </c>
      <c r="F44" s="68">
        <v>3200</v>
      </c>
      <c r="G44" s="5" t="s">
        <v>47</v>
      </c>
      <c r="H44" s="69"/>
    </row>
    <row r="45" spans="1:8" x14ac:dyDescent="0.2">
      <c r="A45" s="67">
        <v>33</v>
      </c>
      <c r="B45" s="67" t="s">
        <v>34</v>
      </c>
      <c r="C45" s="67" t="s">
        <v>48</v>
      </c>
      <c r="D45" s="67">
        <v>1992</v>
      </c>
      <c r="E45" s="67">
        <v>77</v>
      </c>
      <c r="F45" s="68">
        <v>3500</v>
      </c>
      <c r="G45" s="5" t="s">
        <v>49</v>
      </c>
      <c r="H45" s="69"/>
    </row>
    <row r="46" spans="1:8" x14ac:dyDescent="0.2">
      <c r="A46" s="67">
        <v>34</v>
      </c>
      <c r="B46" s="67" t="s">
        <v>34</v>
      </c>
      <c r="C46" s="67" t="s">
        <v>50</v>
      </c>
      <c r="D46" s="67">
        <v>1992</v>
      </c>
      <c r="E46" s="67">
        <v>45</v>
      </c>
      <c r="F46" s="68">
        <v>4200</v>
      </c>
      <c r="G46" s="5" t="s">
        <v>51</v>
      </c>
      <c r="H46" s="69"/>
    </row>
    <row r="47" spans="1:8" x14ac:dyDescent="0.2">
      <c r="A47" s="67">
        <v>35</v>
      </c>
      <c r="B47" s="67" t="s">
        <v>34</v>
      </c>
      <c r="C47" s="67" t="s">
        <v>42</v>
      </c>
      <c r="D47" s="67">
        <v>1992</v>
      </c>
      <c r="E47" s="67">
        <v>76</v>
      </c>
      <c r="F47" s="68">
        <v>4000</v>
      </c>
      <c r="G47" s="5" t="s">
        <v>52</v>
      </c>
      <c r="H47" s="69"/>
    </row>
    <row r="48" spans="1:8" x14ac:dyDescent="0.2">
      <c r="A48" s="67">
        <v>36</v>
      </c>
      <c r="B48" s="67" t="s">
        <v>20</v>
      </c>
      <c r="C48" s="67" t="s">
        <v>42</v>
      </c>
      <c r="D48" s="67">
        <v>1993</v>
      </c>
      <c r="E48" s="67">
        <v>30</v>
      </c>
      <c r="F48" s="68">
        <v>4300</v>
      </c>
      <c r="G48" s="5" t="s">
        <v>53</v>
      </c>
      <c r="H48" s="69"/>
    </row>
    <row r="49" spans="1:8" x14ac:dyDescent="0.2">
      <c r="A49" s="67">
        <v>37</v>
      </c>
      <c r="B49" s="67" t="s">
        <v>34</v>
      </c>
      <c r="C49" s="67" t="s">
        <v>18</v>
      </c>
      <c r="D49" s="67">
        <v>1991</v>
      </c>
      <c r="E49" s="67">
        <v>86</v>
      </c>
      <c r="F49" s="68">
        <v>3600</v>
      </c>
      <c r="G49" s="5" t="s">
        <v>54</v>
      </c>
      <c r="H49" s="69"/>
    </row>
    <row r="50" spans="1:8" x14ac:dyDescent="0.2">
      <c r="A50" s="67">
        <v>38</v>
      </c>
      <c r="B50" s="67" t="s">
        <v>34</v>
      </c>
      <c r="C50" s="67" t="s">
        <v>42</v>
      </c>
      <c r="D50" s="67">
        <v>1991</v>
      </c>
      <c r="E50" s="67">
        <v>80</v>
      </c>
      <c r="F50" s="68">
        <v>3500</v>
      </c>
      <c r="G50" s="5" t="s">
        <v>55</v>
      </c>
      <c r="H50" s="69"/>
    </row>
    <row r="51" spans="1:8" x14ac:dyDescent="0.2">
      <c r="A51" s="67">
        <v>39</v>
      </c>
      <c r="B51" s="67" t="s">
        <v>34</v>
      </c>
      <c r="C51" s="67" t="s">
        <v>23</v>
      </c>
      <c r="D51" s="67">
        <v>1992</v>
      </c>
      <c r="E51" s="67">
        <v>54</v>
      </c>
      <c r="F51" s="68">
        <v>4000</v>
      </c>
      <c r="G51" s="5" t="s">
        <v>56</v>
      </c>
      <c r="H51" s="69"/>
    </row>
    <row r="52" spans="1:8" x14ac:dyDescent="0.2">
      <c r="A52" s="67">
        <v>40</v>
      </c>
      <c r="B52" s="67" t="s">
        <v>34</v>
      </c>
      <c r="C52" s="67" t="s">
        <v>42</v>
      </c>
      <c r="D52" s="67">
        <v>1993</v>
      </c>
      <c r="E52" s="67">
        <v>75</v>
      </c>
      <c r="F52" s="68">
        <v>3700</v>
      </c>
      <c r="G52" s="5" t="s">
        <v>57</v>
      </c>
      <c r="H52" s="69"/>
    </row>
    <row r="53" spans="1:8" x14ac:dyDescent="0.2">
      <c r="A53" s="67">
        <v>41</v>
      </c>
      <c r="B53" s="67" t="s">
        <v>34</v>
      </c>
      <c r="C53" s="67" t="s">
        <v>58</v>
      </c>
      <c r="D53" s="67">
        <v>1990</v>
      </c>
      <c r="E53" s="67">
        <v>88</v>
      </c>
      <c r="F53" s="68">
        <v>3800</v>
      </c>
      <c r="G53" s="5" t="s">
        <v>59</v>
      </c>
      <c r="H53" s="69"/>
    </row>
    <row r="54" spans="1:8" x14ac:dyDescent="0.2">
      <c r="A54" s="67">
        <v>42</v>
      </c>
      <c r="B54" s="67" t="s">
        <v>34</v>
      </c>
      <c r="C54" s="67" t="s">
        <v>18</v>
      </c>
      <c r="D54" s="67">
        <v>1991</v>
      </c>
      <c r="E54" s="67">
        <v>69</v>
      </c>
      <c r="F54" s="68">
        <v>3600</v>
      </c>
      <c r="G54" s="5" t="s">
        <v>60</v>
      </c>
      <c r="H54" s="69"/>
    </row>
    <row r="55" spans="1:8" x14ac:dyDescent="0.2">
      <c r="A55" s="67">
        <v>43</v>
      </c>
      <c r="B55" s="67" t="s">
        <v>34</v>
      </c>
      <c r="C55" s="67" t="s">
        <v>61</v>
      </c>
      <c r="D55" s="67">
        <v>1992</v>
      </c>
      <c r="E55" s="67">
        <v>62</v>
      </c>
      <c r="F55" s="68">
        <v>3800</v>
      </c>
      <c r="G55" s="5" t="s">
        <v>62</v>
      </c>
      <c r="H55" s="69"/>
    </row>
    <row r="56" spans="1:8" x14ac:dyDescent="0.2">
      <c r="A56" s="67">
        <v>44</v>
      </c>
      <c r="B56" s="67" t="s">
        <v>34</v>
      </c>
      <c r="C56" s="67" t="s">
        <v>42</v>
      </c>
      <c r="D56" s="67">
        <v>1992</v>
      </c>
      <c r="E56" s="67">
        <v>56</v>
      </c>
      <c r="F56" s="68">
        <v>3900</v>
      </c>
      <c r="G56" s="5" t="s">
        <v>63</v>
      </c>
      <c r="H56" s="69"/>
    </row>
    <row r="57" spans="1:8" x14ac:dyDescent="0.2">
      <c r="A57" s="67">
        <v>45</v>
      </c>
      <c r="B57" s="67" t="s">
        <v>34</v>
      </c>
      <c r="C57" s="67" t="s">
        <v>8</v>
      </c>
      <c r="D57" s="67">
        <v>1993</v>
      </c>
      <c r="E57" s="67">
        <v>85</v>
      </c>
      <c r="F57" s="68">
        <v>3800</v>
      </c>
      <c r="G57" s="5" t="s">
        <v>64</v>
      </c>
      <c r="H57" s="69"/>
    </row>
    <row r="58" spans="1:8" x14ac:dyDescent="0.2">
      <c r="A58" s="67">
        <v>46</v>
      </c>
      <c r="B58" s="67" t="s">
        <v>34</v>
      </c>
      <c r="C58" s="67" t="s">
        <v>10</v>
      </c>
      <c r="D58" s="67">
        <v>1990</v>
      </c>
      <c r="E58" s="67">
        <v>96</v>
      </c>
      <c r="F58" s="68">
        <v>3000</v>
      </c>
      <c r="G58" s="5" t="s">
        <v>65</v>
      </c>
      <c r="H58" s="69"/>
    </row>
    <row r="59" spans="1:8" x14ac:dyDescent="0.2">
      <c r="A59" s="67">
        <v>47</v>
      </c>
      <c r="B59" s="67" t="s">
        <v>34</v>
      </c>
      <c r="C59" s="67" t="s">
        <v>42</v>
      </c>
      <c r="D59" s="67">
        <v>1992</v>
      </c>
      <c r="E59" s="67">
        <v>70</v>
      </c>
      <c r="F59" s="68">
        <v>3500</v>
      </c>
      <c r="G59" s="5" t="s">
        <v>66</v>
      </c>
      <c r="H59" s="69"/>
    </row>
    <row r="60" spans="1:8" x14ac:dyDescent="0.2">
      <c r="A60" s="67">
        <v>48</v>
      </c>
      <c r="B60" s="67" t="s">
        <v>34</v>
      </c>
      <c r="C60" s="67" t="s">
        <v>10</v>
      </c>
      <c r="D60" s="67">
        <v>1990</v>
      </c>
      <c r="E60" s="67">
        <v>95</v>
      </c>
      <c r="F60" s="68">
        <v>3000</v>
      </c>
      <c r="G60" s="5" t="s">
        <v>67</v>
      </c>
      <c r="H60" s="69"/>
    </row>
    <row r="61" spans="1:8" x14ac:dyDescent="0.2">
      <c r="A61" s="67">
        <v>49</v>
      </c>
      <c r="B61" s="67" t="s">
        <v>34</v>
      </c>
      <c r="C61" s="67" t="s">
        <v>8</v>
      </c>
      <c r="D61" s="67">
        <v>1992</v>
      </c>
      <c r="E61" s="67">
        <v>70</v>
      </c>
      <c r="F61" s="68">
        <v>3800</v>
      </c>
      <c r="G61" s="5" t="s">
        <v>68</v>
      </c>
      <c r="H61" s="69"/>
    </row>
    <row r="62" spans="1:8" x14ac:dyDescent="0.2">
      <c r="A62" s="67">
        <v>50</v>
      </c>
      <c r="B62" s="67" t="s">
        <v>34</v>
      </c>
      <c r="C62" s="67" t="s">
        <v>58</v>
      </c>
      <c r="D62" s="67">
        <v>1990</v>
      </c>
      <c r="E62" s="67">
        <v>60</v>
      </c>
      <c r="F62" s="68">
        <v>3300</v>
      </c>
      <c r="G62" s="5" t="s">
        <v>69</v>
      </c>
      <c r="H62" s="69"/>
    </row>
    <row r="63" spans="1:8" x14ac:dyDescent="0.2">
      <c r="A63" s="67">
        <v>51</v>
      </c>
      <c r="B63" s="67" t="s">
        <v>34</v>
      </c>
      <c r="C63" s="67" t="s">
        <v>42</v>
      </c>
      <c r="D63" s="67">
        <v>1991</v>
      </c>
      <c r="E63" s="67">
        <v>62</v>
      </c>
      <c r="F63" s="68">
        <v>3900</v>
      </c>
      <c r="G63" s="5" t="s">
        <v>70</v>
      </c>
      <c r="H63" s="69"/>
    </row>
    <row r="64" spans="1:8" x14ac:dyDescent="0.2">
      <c r="A64" s="67">
        <v>52</v>
      </c>
      <c r="B64" s="67" t="s">
        <v>34</v>
      </c>
      <c r="C64" s="67" t="s">
        <v>8</v>
      </c>
      <c r="D64" s="67">
        <v>1991</v>
      </c>
      <c r="E64" s="67">
        <v>53</v>
      </c>
      <c r="F64" s="68">
        <v>3700</v>
      </c>
      <c r="G64" s="5" t="s">
        <v>71</v>
      </c>
      <c r="H64" s="69"/>
    </row>
    <row r="65" spans="1:8" x14ac:dyDescent="0.2">
      <c r="A65" s="67">
        <v>53</v>
      </c>
      <c r="B65" s="67" t="s">
        <v>34</v>
      </c>
      <c r="C65" s="67" t="s">
        <v>72</v>
      </c>
      <c r="D65" s="67">
        <v>1991</v>
      </c>
      <c r="E65" s="67">
        <v>77</v>
      </c>
      <c r="F65" s="68">
        <v>3800</v>
      </c>
      <c r="G65" s="5" t="s">
        <v>73</v>
      </c>
      <c r="H65" s="69"/>
    </row>
    <row r="66" spans="1:8" x14ac:dyDescent="0.2">
      <c r="A66" s="67">
        <v>54</v>
      </c>
      <c r="B66" s="67" t="s">
        <v>34</v>
      </c>
      <c r="C66" s="67" t="s">
        <v>74</v>
      </c>
      <c r="D66" s="67">
        <v>1993</v>
      </c>
      <c r="E66" s="67">
        <v>56</v>
      </c>
      <c r="F66" s="68">
        <v>4400</v>
      </c>
      <c r="G66" s="5" t="s">
        <v>75</v>
      </c>
      <c r="H66" s="69"/>
    </row>
    <row r="67" spans="1:8" x14ac:dyDescent="0.2">
      <c r="A67" s="67">
        <v>55</v>
      </c>
      <c r="B67" s="67" t="s">
        <v>34</v>
      </c>
      <c r="C67" s="67" t="s">
        <v>76</v>
      </c>
      <c r="D67" s="67">
        <v>1991</v>
      </c>
      <c r="E67" s="67">
        <v>78</v>
      </c>
      <c r="F67" s="68">
        <v>3200</v>
      </c>
      <c r="G67" s="5" t="s">
        <v>77</v>
      </c>
      <c r="H67" s="69"/>
    </row>
    <row r="68" spans="1:8" x14ac:dyDescent="0.2">
      <c r="A68" s="67">
        <v>56</v>
      </c>
      <c r="B68" s="67" t="s">
        <v>34</v>
      </c>
      <c r="C68" s="67" t="s">
        <v>8</v>
      </c>
      <c r="D68" s="67">
        <v>1992</v>
      </c>
      <c r="E68" s="67">
        <v>81</v>
      </c>
      <c r="F68" s="68">
        <v>3200</v>
      </c>
      <c r="G68" s="5" t="s">
        <v>78</v>
      </c>
      <c r="H68" s="69"/>
    </row>
    <row r="69" spans="1:8" x14ac:dyDescent="0.2">
      <c r="A69" s="67">
        <v>57</v>
      </c>
      <c r="B69" s="67" t="s">
        <v>34</v>
      </c>
      <c r="C69" s="67" t="s">
        <v>18</v>
      </c>
      <c r="D69" s="67">
        <v>1991</v>
      </c>
      <c r="E69" s="67">
        <v>81</v>
      </c>
      <c r="F69" s="68">
        <v>3200</v>
      </c>
      <c r="G69" s="5" t="s">
        <v>79</v>
      </c>
      <c r="H69" s="69"/>
    </row>
    <row r="70" spans="1:8" x14ac:dyDescent="0.2">
      <c r="A70" s="67">
        <v>58</v>
      </c>
      <c r="B70" s="67" t="s">
        <v>34</v>
      </c>
      <c r="C70" s="67" t="s">
        <v>10</v>
      </c>
      <c r="D70" s="67">
        <v>1993</v>
      </c>
      <c r="E70" s="67">
        <v>77</v>
      </c>
      <c r="F70" s="68">
        <v>3800</v>
      </c>
      <c r="G70" s="5" t="s">
        <v>80</v>
      </c>
      <c r="H70" s="69"/>
    </row>
    <row r="71" spans="1:8" x14ac:dyDescent="0.2">
      <c r="A71" s="67">
        <v>59</v>
      </c>
      <c r="B71" s="67" t="s">
        <v>20</v>
      </c>
      <c r="C71" s="67" t="s">
        <v>42</v>
      </c>
      <c r="D71" s="67">
        <v>1992</v>
      </c>
      <c r="E71" s="67">
        <v>58</v>
      </c>
      <c r="F71" s="68">
        <v>4000</v>
      </c>
      <c r="G71" s="5" t="s">
        <v>81</v>
      </c>
      <c r="H71" s="69"/>
    </row>
    <row r="72" spans="1:8" x14ac:dyDescent="0.2">
      <c r="A72" s="67">
        <v>60</v>
      </c>
      <c r="B72" s="67" t="s">
        <v>34</v>
      </c>
      <c r="C72" s="67" t="s">
        <v>10</v>
      </c>
      <c r="D72" s="67">
        <v>1991</v>
      </c>
      <c r="E72" s="67">
        <v>76</v>
      </c>
      <c r="F72" s="68">
        <v>3500</v>
      </c>
      <c r="G72" s="5" t="s">
        <v>82</v>
      </c>
      <c r="H72" s="69"/>
    </row>
    <row r="73" spans="1:8" x14ac:dyDescent="0.2">
      <c r="A73" s="67">
        <v>61</v>
      </c>
      <c r="B73" s="67" t="s">
        <v>83</v>
      </c>
      <c r="C73" s="67" t="s">
        <v>10</v>
      </c>
      <c r="D73" s="67">
        <v>1992</v>
      </c>
      <c r="E73" s="67">
        <v>80</v>
      </c>
      <c r="F73" s="68">
        <v>4500</v>
      </c>
      <c r="G73" s="5" t="s">
        <v>84</v>
      </c>
      <c r="H73" s="69"/>
    </row>
    <row r="74" spans="1:8" x14ac:dyDescent="0.2">
      <c r="A74" s="67">
        <v>62</v>
      </c>
      <c r="B74" s="67" t="s">
        <v>34</v>
      </c>
      <c r="C74" s="67" t="s">
        <v>8</v>
      </c>
      <c r="D74" s="67">
        <v>1992</v>
      </c>
      <c r="E74" s="67">
        <v>120</v>
      </c>
      <c r="F74" s="68">
        <v>4300</v>
      </c>
      <c r="G74" s="5" t="s">
        <v>85</v>
      </c>
      <c r="H74" s="69"/>
    </row>
    <row r="75" spans="1:8" x14ac:dyDescent="0.2">
      <c r="A75" s="67">
        <v>63</v>
      </c>
      <c r="B75" s="67" t="s">
        <v>83</v>
      </c>
      <c r="C75" s="67" t="s">
        <v>23</v>
      </c>
      <c r="D75" s="67">
        <v>1991</v>
      </c>
      <c r="E75" s="67">
        <v>55</v>
      </c>
      <c r="F75" s="68">
        <v>3500</v>
      </c>
      <c r="G75" s="5" t="s">
        <v>86</v>
      </c>
      <c r="H75" s="69"/>
    </row>
    <row r="76" spans="1:8" x14ac:dyDescent="0.2">
      <c r="A76" s="67">
        <v>64</v>
      </c>
      <c r="B76" s="67" t="s">
        <v>83</v>
      </c>
      <c r="C76" s="67" t="s">
        <v>61</v>
      </c>
      <c r="D76" s="67">
        <v>1992</v>
      </c>
      <c r="E76" s="67">
        <v>125</v>
      </c>
      <c r="F76" s="68">
        <v>3800</v>
      </c>
      <c r="G76" s="5" t="s">
        <v>87</v>
      </c>
      <c r="H76" s="69"/>
    </row>
    <row r="77" spans="1:8" x14ac:dyDescent="0.2">
      <c r="A77" s="67">
        <v>65</v>
      </c>
      <c r="B77" s="67" t="s">
        <v>34</v>
      </c>
      <c r="C77" s="67" t="s">
        <v>42</v>
      </c>
      <c r="D77" s="67">
        <v>1992</v>
      </c>
      <c r="E77" s="67">
        <v>56</v>
      </c>
      <c r="F77" s="68">
        <v>4300</v>
      </c>
      <c r="G77" s="5" t="s">
        <v>88</v>
      </c>
      <c r="H77" s="69"/>
    </row>
    <row r="78" spans="1:8" x14ac:dyDescent="0.2">
      <c r="A78" s="67">
        <v>66</v>
      </c>
      <c r="B78" s="67" t="s">
        <v>20</v>
      </c>
      <c r="C78" s="67" t="s">
        <v>8</v>
      </c>
      <c r="D78" s="67">
        <v>1993</v>
      </c>
      <c r="E78" s="67">
        <v>85</v>
      </c>
      <c r="F78" s="68">
        <v>3800</v>
      </c>
      <c r="G78" s="5" t="s">
        <v>89</v>
      </c>
      <c r="H78" s="69"/>
    </row>
    <row r="79" spans="1:8" x14ac:dyDescent="0.2">
      <c r="A79" s="67">
        <v>67</v>
      </c>
      <c r="B79" s="67" t="s">
        <v>34</v>
      </c>
      <c r="C79" s="67" t="s">
        <v>10</v>
      </c>
      <c r="D79" s="67">
        <v>1990</v>
      </c>
      <c r="E79" s="67">
        <v>96</v>
      </c>
      <c r="F79" s="68">
        <v>3000</v>
      </c>
      <c r="G79" s="5" t="s">
        <v>90</v>
      </c>
      <c r="H79" s="69"/>
    </row>
    <row r="80" spans="1:8" x14ac:dyDescent="0.2">
      <c r="A80" s="67">
        <v>68</v>
      </c>
      <c r="B80" s="67" t="s">
        <v>83</v>
      </c>
      <c r="C80" s="67" t="s">
        <v>42</v>
      </c>
      <c r="D80" s="67">
        <v>1992</v>
      </c>
      <c r="E80" s="67">
        <v>70</v>
      </c>
      <c r="F80" s="68">
        <v>5500</v>
      </c>
      <c r="G80" s="5" t="s">
        <v>91</v>
      </c>
      <c r="H80" s="69"/>
    </row>
    <row r="81" spans="1:8" x14ac:dyDescent="0.2">
      <c r="A81" s="67">
        <v>69</v>
      </c>
      <c r="B81" s="67" t="s">
        <v>34</v>
      </c>
      <c r="C81" s="67" t="s">
        <v>10</v>
      </c>
      <c r="D81" s="67">
        <v>1990</v>
      </c>
      <c r="E81" s="67">
        <v>95</v>
      </c>
      <c r="F81" s="68">
        <v>3000</v>
      </c>
      <c r="G81" s="5" t="s">
        <v>92</v>
      </c>
      <c r="H81" s="69"/>
    </row>
    <row r="82" spans="1:8" x14ac:dyDescent="0.2">
      <c r="A82" s="67">
        <v>70</v>
      </c>
      <c r="B82" s="67" t="s">
        <v>83</v>
      </c>
      <c r="C82" s="67" t="s">
        <v>8</v>
      </c>
      <c r="D82" s="67">
        <v>1992</v>
      </c>
      <c r="E82" s="67">
        <v>70</v>
      </c>
      <c r="F82" s="68">
        <v>3800</v>
      </c>
      <c r="G82" s="5" t="s">
        <v>93</v>
      </c>
      <c r="H82" s="69"/>
    </row>
    <row r="83" spans="1:8" x14ac:dyDescent="0.2">
      <c r="A83" s="67">
        <v>71</v>
      </c>
      <c r="B83" s="67" t="s">
        <v>34</v>
      </c>
      <c r="C83" s="67" t="s">
        <v>58</v>
      </c>
      <c r="D83" s="67">
        <v>1990</v>
      </c>
      <c r="E83" s="67">
        <v>60</v>
      </c>
      <c r="F83" s="68">
        <v>4300</v>
      </c>
      <c r="G83" s="5" t="s">
        <v>94</v>
      </c>
      <c r="H83" s="69"/>
    </row>
    <row r="84" spans="1:8" x14ac:dyDescent="0.2">
      <c r="A84" s="67">
        <v>72</v>
      </c>
      <c r="B84" s="67" t="s">
        <v>83</v>
      </c>
      <c r="C84" s="67" t="s">
        <v>42</v>
      </c>
      <c r="D84" s="67">
        <v>1991</v>
      </c>
      <c r="E84" s="67">
        <v>62</v>
      </c>
      <c r="F84" s="68">
        <v>3900</v>
      </c>
      <c r="G84" s="5" t="s">
        <v>95</v>
      </c>
      <c r="H84" s="69"/>
    </row>
    <row r="85" spans="1:8" x14ac:dyDescent="0.2">
      <c r="A85" s="67">
        <v>73</v>
      </c>
      <c r="B85" s="67" t="s">
        <v>34</v>
      </c>
      <c r="C85" s="67" t="s">
        <v>8</v>
      </c>
      <c r="D85" s="67">
        <v>1991</v>
      </c>
      <c r="E85" s="67">
        <v>53</v>
      </c>
      <c r="F85" s="68">
        <v>3700</v>
      </c>
      <c r="G85" s="5" t="s">
        <v>96</v>
      </c>
      <c r="H85" s="69"/>
    </row>
    <row r="86" spans="1:8" x14ac:dyDescent="0.2">
      <c r="A86" s="67">
        <v>74</v>
      </c>
      <c r="B86" s="67" t="s">
        <v>83</v>
      </c>
      <c r="C86" s="67" t="s">
        <v>72</v>
      </c>
      <c r="D86" s="67">
        <v>1991</v>
      </c>
      <c r="E86" s="67">
        <v>58</v>
      </c>
      <c r="F86" s="68">
        <v>4300</v>
      </c>
      <c r="G86" s="5" t="s">
        <v>97</v>
      </c>
      <c r="H86" s="69"/>
    </row>
    <row r="87" spans="1:8" x14ac:dyDescent="0.2">
      <c r="A87" s="67">
        <v>75</v>
      </c>
      <c r="B87" s="67" t="s">
        <v>20</v>
      </c>
      <c r="C87" s="67" t="s">
        <v>74</v>
      </c>
      <c r="D87" s="67">
        <v>1993</v>
      </c>
      <c r="E87" s="67">
        <v>56</v>
      </c>
      <c r="F87" s="68">
        <v>5500</v>
      </c>
      <c r="G87" s="5" t="s">
        <v>98</v>
      </c>
      <c r="H87" s="69"/>
    </row>
    <row r="88" spans="1:8" x14ac:dyDescent="0.2">
      <c r="A88" s="67">
        <v>76</v>
      </c>
      <c r="B88" s="67" t="s">
        <v>83</v>
      </c>
      <c r="C88" s="67" t="s">
        <v>76</v>
      </c>
      <c r="D88" s="67">
        <v>1991</v>
      </c>
      <c r="E88" s="67">
        <v>78</v>
      </c>
      <c r="F88" s="68">
        <v>3200</v>
      </c>
      <c r="G88" s="5" t="s">
        <v>99</v>
      </c>
      <c r="H88" s="69"/>
    </row>
    <row r="89" spans="1:8" x14ac:dyDescent="0.2">
      <c r="A89" s="67">
        <v>77</v>
      </c>
      <c r="B89" s="67" t="s">
        <v>34</v>
      </c>
      <c r="C89" s="67" t="s">
        <v>8</v>
      </c>
      <c r="D89" s="67">
        <v>1992</v>
      </c>
      <c r="E89" s="67">
        <v>81</v>
      </c>
      <c r="F89" s="68">
        <v>4300</v>
      </c>
      <c r="G89" s="5" t="s">
        <v>100</v>
      </c>
      <c r="H89" s="69"/>
    </row>
    <row r="90" spans="1:8" x14ac:dyDescent="0.2">
      <c r="A90" s="67">
        <v>78</v>
      </c>
      <c r="B90" s="67" t="s">
        <v>83</v>
      </c>
      <c r="C90" s="67" t="s">
        <v>18</v>
      </c>
      <c r="D90" s="67">
        <v>1991</v>
      </c>
      <c r="E90" s="67">
        <v>81</v>
      </c>
      <c r="F90" s="68">
        <v>3200</v>
      </c>
      <c r="G90" s="5" t="s">
        <v>101</v>
      </c>
      <c r="H90" s="69"/>
    </row>
    <row r="91" spans="1:8" x14ac:dyDescent="0.2">
      <c r="A91" s="67">
        <v>79</v>
      </c>
      <c r="B91" s="67" t="s">
        <v>34</v>
      </c>
      <c r="C91" s="67" t="s">
        <v>10</v>
      </c>
      <c r="D91" s="67">
        <v>1993</v>
      </c>
      <c r="E91" s="67">
        <v>77</v>
      </c>
      <c r="F91" s="68">
        <v>3800</v>
      </c>
      <c r="G91" s="5" t="s">
        <v>102</v>
      </c>
      <c r="H91" s="69"/>
    </row>
    <row r="92" spans="1:8" x14ac:dyDescent="0.2">
      <c r="A92" s="67">
        <v>80</v>
      </c>
      <c r="B92" s="67" t="s">
        <v>83</v>
      </c>
      <c r="C92" s="67" t="s">
        <v>42</v>
      </c>
      <c r="D92" s="67">
        <v>1992</v>
      </c>
      <c r="E92" s="67">
        <v>58</v>
      </c>
      <c r="F92" s="68">
        <v>4300</v>
      </c>
      <c r="G92" s="5" t="s">
        <v>103</v>
      </c>
      <c r="H92" s="69"/>
    </row>
    <row r="93" spans="1:8" x14ac:dyDescent="0.2">
      <c r="A93" s="67">
        <v>81</v>
      </c>
      <c r="B93" s="67" t="s">
        <v>83</v>
      </c>
      <c r="C93" s="67" t="s">
        <v>10</v>
      </c>
      <c r="D93" s="67">
        <v>1991</v>
      </c>
      <c r="E93" s="67">
        <v>45</v>
      </c>
      <c r="F93" s="68">
        <v>3500</v>
      </c>
      <c r="G93" s="5" t="s">
        <v>104</v>
      </c>
      <c r="H93" s="69"/>
    </row>
    <row r="94" spans="1:8" x14ac:dyDescent="0.2">
      <c r="A94" s="67">
        <v>82</v>
      </c>
      <c r="B94" s="67" t="s">
        <v>83</v>
      </c>
      <c r="C94" s="67" t="s">
        <v>10</v>
      </c>
      <c r="D94" s="67">
        <v>1991</v>
      </c>
      <c r="E94" s="67">
        <v>76</v>
      </c>
      <c r="F94" s="68">
        <v>3500</v>
      </c>
      <c r="G94" s="5" t="s">
        <v>105</v>
      </c>
      <c r="H94" s="69"/>
    </row>
    <row r="95" spans="1:8" x14ac:dyDescent="0.2">
      <c r="A95" s="67">
        <v>83</v>
      </c>
      <c r="B95" s="67" t="s">
        <v>34</v>
      </c>
      <c r="C95" s="67" t="s">
        <v>8</v>
      </c>
      <c r="D95" s="67">
        <v>1992</v>
      </c>
      <c r="E95" s="67">
        <v>77</v>
      </c>
      <c r="F95" s="68">
        <v>4300</v>
      </c>
      <c r="G95" s="5" t="s">
        <v>106</v>
      </c>
      <c r="H95" s="69"/>
    </row>
    <row r="96" spans="1:8" x14ac:dyDescent="0.2">
      <c r="A96" s="67">
        <v>84</v>
      </c>
      <c r="B96" s="67" t="s">
        <v>34</v>
      </c>
      <c r="C96" s="67" t="s">
        <v>23</v>
      </c>
      <c r="D96" s="67">
        <v>1991</v>
      </c>
      <c r="E96" s="67">
        <v>55</v>
      </c>
      <c r="F96" s="68">
        <v>5500</v>
      </c>
      <c r="G96" s="5" t="s">
        <v>107</v>
      </c>
      <c r="H96" s="69"/>
    </row>
    <row r="97" spans="8:8" x14ac:dyDescent="0.2">
      <c r="H97" s="4"/>
    </row>
    <row r="98" spans="8:8" x14ac:dyDescent="0.2">
      <c r="H98" s="4"/>
    </row>
    <row r="99" spans="8:8" x14ac:dyDescent="0.2">
      <c r="H99" s="4"/>
    </row>
    <row r="100" spans="8:8" x14ac:dyDescent="0.2">
      <c r="H100" s="4"/>
    </row>
    <row r="101" spans="8:8" x14ac:dyDescent="0.2">
      <c r="H101" s="4"/>
    </row>
    <row r="102" spans="8:8" x14ac:dyDescent="0.2">
      <c r="H102" s="4"/>
    </row>
    <row r="103" spans="8:8" x14ac:dyDescent="0.2">
      <c r="H103" s="4"/>
    </row>
    <row r="104" spans="8:8" x14ac:dyDescent="0.2">
      <c r="H104" s="4"/>
    </row>
    <row r="105" spans="8:8" x14ac:dyDescent="0.2">
      <c r="H105" s="4"/>
    </row>
    <row r="106" spans="8:8" x14ac:dyDescent="0.2">
      <c r="H106" s="4"/>
    </row>
    <row r="107" spans="8:8" x14ac:dyDescent="0.2">
      <c r="H107" s="4"/>
    </row>
    <row r="108" spans="8:8" x14ac:dyDescent="0.2">
      <c r="H108" s="4"/>
    </row>
    <row r="109" spans="8:8" x14ac:dyDescent="0.2">
      <c r="H109" s="4"/>
    </row>
    <row r="110" spans="8:8" x14ac:dyDescent="0.2">
      <c r="H110" s="4"/>
    </row>
    <row r="111" spans="8:8" x14ac:dyDescent="0.2">
      <c r="H111" s="4"/>
    </row>
    <row r="112" spans="8:8" x14ac:dyDescent="0.2">
      <c r="H112" s="4"/>
    </row>
    <row r="113" spans="6:8" x14ac:dyDescent="0.2">
      <c r="H113" s="4"/>
    </row>
    <row r="114" spans="6:8" x14ac:dyDescent="0.2">
      <c r="H114" s="4"/>
    </row>
    <row r="116" spans="6:8" ht="13.5" thickBot="1" x14ac:dyDescent="0.25"/>
    <row r="117" spans="6:8" ht="13.5" thickBot="1" x14ac:dyDescent="0.25">
      <c r="F117" s="2"/>
      <c r="G117" s="14"/>
    </row>
  </sheetData>
  <mergeCells count="3">
    <mergeCell ref="C11:C12"/>
    <mergeCell ref="F11:F12"/>
    <mergeCell ref="G11:G12"/>
  </mergeCells>
  <phoneticPr fontId="8" type="noConversion"/>
  <pageMargins left="0.75" right="0.75" top="1" bottom="1" header="0.5" footer="0.5"/>
  <headerFooter alignWithMargins="0">
    <oddHeader>&amp;A</oddHeader>
    <oddFooter>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>Elcom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Платонов Кирилл Леонидович</dc:creator>
  <cp:lastModifiedBy>Платонов Кирилл Леонидович</cp:lastModifiedBy>
  <cp:lastPrinted>1996-12-25T10:05:15Z</cp:lastPrinted>
  <dcterms:created xsi:type="dcterms:W3CDTF">1996-12-25T08:46:08Z</dcterms:created>
  <dcterms:modified xsi:type="dcterms:W3CDTF">2022-09-28T09:09:43Z</dcterms:modified>
</cp:coreProperties>
</file>